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208E1EDD-B555-45AA-B62E-F6E0F709D1F9}"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<sst xmlns="http://schemas.openxmlformats.org/spreadsheetml/2006/main" count="19" uniqueCount="8">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</sst>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44562</v>
      </c>
      <c r="B1" s="59"/>
      <c r="C1" s="59"/>
      <c r="D1" s="59"/>
      <c r="E1" s="59"/>
      <c r="F1" s="59"/>
      <c r="G1" s="59"/>
      <c r="H1" s="59"/>
      <c r="I1" s="16"/>
      <c r="J1" s="16"/>
      <c r="K1" s="62">
        <f>DATE(YEAR(A1),MONTH(A1)-1,1)</f>
        <v>44531</v>
      </c>
      <c r="L1" s="62"/>
      <c r="M1" s="62"/>
      <c r="N1" s="62"/>
      <c r="O1" s="62"/>
      <c r="P1" s="62"/>
      <c r="Q1" s="62"/>
      <c r="R1" s="3"/>
      <c r="S1" s="62">
        <f>DATE(YEAR(A1),MONTH(A1)+1,1)</f>
        <v>44593</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44531</v>
      </c>
      <c r="O3" s="28">
        <f t="shared" si="0"/>
        <v>44532</v>
      </c>
      <c r="P3" s="28">
        <f t="shared" si="0"/>
        <v>44533</v>
      </c>
      <c r="Q3" s="28">
        <f t="shared" si="0"/>
        <v>44534</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44593</v>
      </c>
      <c r="V3" s="28">
        <f t="shared" si="1"/>
        <v>44594</v>
      </c>
      <c r="W3" s="28">
        <f t="shared" si="1"/>
        <v>44595</v>
      </c>
      <c r="X3" s="28">
        <f t="shared" si="1"/>
        <v>44596</v>
      </c>
      <c r="Y3" s="28">
        <f t="shared" si="1"/>
        <v>44597</v>
      </c>
      <c r="Z3" s="5"/>
      <c r="AA3" s="5"/>
      <c r="AB3" s="4"/>
      <c r="AC3" s="4"/>
      <c r="AD3" s="4"/>
      <c r="AE3" s="4"/>
    </row>
    <row r="4" spans="1:32" s="6" customFormat="1" ht="9" customHeight="1" x14ac:dyDescent="0.2">
      <c r="A4" s="59"/>
      <c r="B4" s="59"/>
      <c r="C4" s="59"/>
      <c r="D4" s="59"/>
      <c r="E4" s="59"/>
      <c r="F4" s="59"/>
      <c r="G4" s="59"/>
      <c r="H4" s="59"/>
      <c r="I4" s="16"/>
      <c r="J4" s="16"/>
      <c r="K4" s="28">
        <f t="shared" si="0"/>
        <v>44535</v>
      </c>
      <c r="L4" s="28">
        <f t="shared" si="0"/>
        <v>44536</v>
      </c>
      <c r="M4" s="28">
        <f t="shared" si="0"/>
        <v>44537</v>
      </c>
      <c r="N4" s="28">
        <f t="shared" si="0"/>
        <v>44538</v>
      </c>
      <c r="O4" s="28">
        <f t="shared" si="0"/>
        <v>44539</v>
      </c>
      <c r="P4" s="28">
        <f t="shared" si="0"/>
        <v>44540</v>
      </c>
      <c r="Q4" s="28">
        <f t="shared" si="0"/>
        <v>44541</v>
      </c>
      <c r="R4" s="3"/>
      <c r="S4" s="28">
        <f t="shared" si="1"/>
        <v>44598</v>
      </c>
      <c r="T4" s="28">
        <f t="shared" si="1"/>
        <v>44599</v>
      </c>
      <c r="U4" s="28">
        <f t="shared" si="1"/>
        <v>44600</v>
      </c>
      <c r="V4" s="28">
        <f t="shared" si="1"/>
        <v>44601</v>
      </c>
      <c r="W4" s="28">
        <f t="shared" si="1"/>
        <v>44602</v>
      </c>
      <c r="X4" s="28">
        <f t="shared" si="1"/>
        <v>44603</v>
      </c>
      <c r="Y4" s="28">
        <f t="shared" si="1"/>
        <v>44604</v>
      </c>
      <c r="Z4" s="5"/>
      <c r="AA4" s="5"/>
      <c r="AB4" s="4"/>
      <c r="AC4" s="4"/>
      <c r="AD4" s="4"/>
      <c r="AE4" s="4"/>
    </row>
    <row r="5" spans="1:32" s="6" customFormat="1" ht="9" customHeight="1" x14ac:dyDescent="0.2">
      <c r="A5" s="59"/>
      <c r="B5" s="59"/>
      <c r="C5" s="59"/>
      <c r="D5" s="59"/>
      <c r="E5" s="59"/>
      <c r="F5" s="59"/>
      <c r="G5" s="59"/>
      <c r="H5" s="59"/>
      <c r="I5" s="16"/>
      <c r="J5" s="16"/>
      <c r="K5" s="28">
        <f t="shared" si="0"/>
        <v>44542</v>
      </c>
      <c r="L5" s="28">
        <f t="shared" si="0"/>
        <v>44543</v>
      </c>
      <c r="M5" s="28">
        <f t="shared" si="0"/>
        <v>44544</v>
      </c>
      <c r="N5" s="28">
        <f t="shared" si="0"/>
        <v>44545</v>
      </c>
      <c r="O5" s="28">
        <f t="shared" si="0"/>
        <v>44546</v>
      </c>
      <c r="P5" s="28">
        <f t="shared" si="0"/>
        <v>44547</v>
      </c>
      <c r="Q5" s="28">
        <f t="shared" si="0"/>
        <v>44548</v>
      </c>
      <c r="R5" s="3"/>
      <c r="S5" s="28">
        <f t="shared" si="1"/>
        <v>44605</v>
      </c>
      <c r="T5" s="28">
        <f t="shared" si="1"/>
        <v>44606</v>
      </c>
      <c r="U5" s="28">
        <f t="shared" si="1"/>
        <v>44607</v>
      </c>
      <c r="V5" s="28">
        <f t="shared" si="1"/>
        <v>44608</v>
      </c>
      <c r="W5" s="28">
        <f t="shared" si="1"/>
        <v>44609</v>
      </c>
      <c r="X5" s="28">
        <f t="shared" si="1"/>
        <v>44610</v>
      </c>
      <c r="Y5" s="28">
        <f t="shared" si="1"/>
        <v>44611</v>
      </c>
      <c r="Z5" s="5"/>
      <c r="AA5" s="5"/>
      <c r="AB5" s="4"/>
      <c r="AC5" s="4"/>
      <c r="AD5" s="4"/>
      <c r="AE5" s="4"/>
    </row>
    <row r="6" spans="1:32" s="6" customFormat="1" ht="9" customHeight="1" x14ac:dyDescent="0.2">
      <c r="A6" s="59"/>
      <c r="B6" s="59"/>
      <c r="C6" s="59"/>
      <c r="D6" s="59"/>
      <c r="E6" s="59"/>
      <c r="F6" s="59"/>
      <c r="G6" s="59"/>
      <c r="H6" s="59"/>
      <c r="I6" s="16"/>
      <c r="J6" s="16"/>
      <c r="K6" s="28">
        <f t="shared" si="0"/>
        <v>44549</v>
      </c>
      <c r="L6" s="28">
        <f t="shared" si="0"/>
        <v>44550</v>
      </c>
      <c r="M6" s="28">
        <f t="shared" si="0"/>
        <v>44551</v>
      </c>
      <c r="N6" s="28">
        <f t="shared" si="0"/>
        <v>44552</v>
      </c>
      <c r="O6" s="28">
        <f t="shared" si="0"/>
        <v>44553</v>
      </c>
      <c r="P6" s="28">
        <f t="shared" si="0"/>
        <v>44554</v>
      </c>
      <c r="Q6" s="28">
        <f t="shared" si="0"/>
        <v>44555</v>
      </c>
      <c r="R6" s="3"/>
      <c r="S6" s="28">
        <f t="shared" si="1"/>
        <v>44612</v>
      </c>
      <c r="T6" s="28">
        <f t="shared" si="1"/>
        <v>44613</v>
      </c>
      <c r="U6" s="28">
        <f t="shared" si="1"/>
        <v>44614</v>
      </c>
      <c r="V6" s="28">
        <f t="shared" si="1"/>
        <v>44615</v>
      </c>
      <c r="W6" s="28">
        <f t="shared" si="1"/>
        <v>44616</v>
      </c>
      <c r="X6" s="28">
        <f t="shared" si="1"/>
        <v>44617</v>
      </c>
      <c r="Y6" s="28">
        <f t="shared" si="1"/>
        <v>44618</v>
      </c>
      <c r="Z6" s="5"/>
      <c r="AA6" s="5"/>
      <c r="AB6" s="4"/>
      <c r="AC6" s="4"/>
      <c r="AD6" s="4"/>
      <c r="AE6" s="4"/>
    </row>
    <row r="7" spans="1:32" s="6" customFormat="1" ht="9" customHeight="1" x14ac:dyDescent="0.2">
      <c r="A7" s="59"/>
      <c r="B7" s="59"/>
      <c r="C7" s="59"/>
      <c r="D7" s="59"/>
      <c r="E7" s="59"/>
      <c r="F7" s="59"/>
      <c r="G7" s="59"/>
      <c r="H7" s="59"/>
      <c r="I7" s="16"/>
      <c r="J7" s="16"/>
      <c r="K7" s="28">
        <f t="shared" si="0"/>
        <v>44556</v>
      </c>
      <c r="L7" s="28">
        <f t="shared" si="0"/>
        <v>44557</v>
      </c>
      <c r="M7" s="28">
        <f t="shared" si="0"/>
        <v>44558</v>
      </c>
      <c r="N7" s="28">
        <f t="shared" si="0"/>
        <v>44559</v>
      </c>
      <c r="O7" s="28">
        <f t="shared" si="0"/>
        <v>44560</v>
      </c>
      <c r="P7" s="28">
        <f t="shared" si="0"/>
        <v>44561</v>
      </c>
      <c r="Q7" s="28" t="str">
        <f t="shared" si="0"/>
        <v/>
      </c>
      <c r="R7" s="3"/>
      <c r="S7" s="28">
        <f t="shared" si="1"/>
        <v>44619</v>
      </c>
      <c r="T7" s="28">
        <f t="shared" si="1"/>
        <v>44620</v>
      </c>
      <c r="U7" s="28" t="str">
        <f t="shared" si="1"/>
        <v/>
      </c>
      <c r="V7" s="28" t="str">
        <f t="shared" si="1"/>
        <v/>
      </c>
      <c r="W7" s="28" t="str">
        <f t="shared" si="1"/>
        <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44556</v>
      </c>
      <c r="B9" s="61"/>
      <c r="C9" s="61">
        <f>C10</f>
        <v>44557</v>
      </c>
      <c r="D9" s="61"/>
      <c r="E9" s="61">
        <f>E10</f>
        <v>44558</v>
      </c>
      <c r="F9" s="61"/>
      <c r="G9" s="61">
        <f>G10</f>
        <v>44559</v>
      </c>
      <c r="H9" s="61"/>
      <c r="I9" s="61">
        <f>I10</f>
        <v>44560</v>
      </c>
      <c r="J9" s="61"/>
      <c r="K9" s="61">
        <f>K10</f>
        <v>44561</v>
      </c>
      <c r="L9" s="61"/>
      <c r="M9" s="61"/>
      <c r="N9" s="61"/>
      <c r="O9" s="61"/>
      <c r="P9" s="61"/>
      <c r="Q9" s="61"/>
      <c r="R9" s="61"/>
      <c r="S9" s="61">
        <f>S10</f>
        <v>44562</v>
      </c>
      <c r="T9" s="61"/>
      <c r="U9" s="61"/>
      <c r="V9" s="61"/>
      <c r="W9" s="61"/>
      <c r="X9" s="61"/>
      <c r="Y9" s="61"/>
      <c r="Z9" s="63"/>
      <c r="AB9" s="37"/>
      <c r="AC9" s="37"/>
      <c r="AD9" s="37"/>
      <c r="AE9" s="37"/>
      <c r="AF9" s="37"/>
    </row>
    <row r="10" spans="1:32" s="1" customFormat="1" ht="18.5" x14ac:dyDescent="0.35">
      <c r="A10" s="20">
        <f>$A$1-(WEEKDAY($A$1,1)-(start_day-1))-IF((WEEKDAY($A$1,1)-(start_day-1))&lt;=0,7,0)+1</f>
        <v>44556</v>
      </c>
      <c r="B10" s="21"/>
      <c r="C10" s="18">
        <f>A10+1</f>
        <v>44557</v>
      </c>
      <c r="D10" s="19"/>
      <c r="E10" s="18">
        <f>C10+1</f>
        <v>44558</v>
      </c>
      <c r="F10" s="19"/>
      <c r="G10" s="18">
        <f>E10+1</f>
        <v>44559</v>
      </c>
      <c r="H10" s="19"/>
      <c r="I10" s="18">
        <f>G10+1</f>
        <v>44560</v>
      </c>
      <c r="J10" s="19"/>
      <c r="K10" s="45">
        <f>I10+1</f>
        <v>44561</v>
      </c>
      <c r="L10" s="46"/>
      <c r="M10" s="47"/>
      <c r="N10" s="47"/>
      <c r="O10" s="47"/>
      <c r="P10" s="47"/>
      <c r="Q10" s="47"/>
      <c r="R10" s="48"/>
      <c r="S10" s="49">
        <f>K10+1</f>
        <v>44562</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44563</v>
      </c>
      <c r="B16" s="21"/>
      <c r="C16" s="18">
        <f>A16+1</f>
        <v>44564</v>
      </c>
      <c r="D16" s="19"/>
      <c r="E16" s="18">
        <f>C16+1</f>
        <v>44565</v>
      </c>
      <c r="F16" s="19"/>
      <c r="G16" s="18">
        <f>E16+1</f>
        <v>44566</v>
      </c>
      <c r="H16" s="19"/>
      <c r="I16" s="18">
        <f>G16+1</f>
        <v>44567</v>
      </c>
      <c r="J16" s="19"/>
      <c r="K16" s="45">
        <f>I16+1</f>
        <v>44568</v>
      </c>
      <c r="L16" s="46"/>
      <c r="M16" s="47"/>
      <c r="N16" s="47"/>
      <c r="O16" s="47"/>
      <c r="P16" s="47"/>
      <c r="Q16" s="47"/>
      <c r="R16" s="48"/>
      <c r="S16" s="49">
        <f>K16+1</f>
        <v>44569</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2022</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44570</v>
      </c>
      <c r="B22" s="21"/>
      <c r="C22" s="18">
        <f>A22+1</f>
        <v>44571</v>
      </c>
      <c r="D22" s="19"/>
      <c r="E22" s="18">
        <f>C22+1</f>
        <v>44572</v>
      </c>
      <c r="F22" s="19"/>
      <c r="G22" s="18">
        <f>E22+1</f>
        <v>44573</v>
      </c>
      <c r="H22" s="19"/>
      <c r="I22" s="18">
        <f>G22+1</f>
        <v>44574</v>
      </c>
      <c r="J22" s="19"/>
      <c r="K22" s="45">
        <f>I22+1</f>
        <v>44575</v>
      </c>
      <c r="L22" s="46"/>
      <c r="M22" s="47"/>
      <c r="N22" s="47"/>
      <c r="O22" s="47"/>
      <c r="P22" s="47"/>
      <c r="Q22" s="47"/>
      <c r="R22" s="48"/>
      <c r="S22" s="49">
        <f>K22+1</f>
        <v>44576</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1</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44577</v>
      </c>
      <c r="B28" s="21"/>
      <c r="C28" s="18">
        <f>A28+1</f>
        <v>44578</v>
      </c>
      <c r="D28" s="19"/>
      <c r="E28" s="18">
        <f>C28+1</f>
        <v>44579</v>
      </c>
      <c r="F28" s="19"/>
      <c r="G28" s="18">
        <f>E28+1</f>
        <v>44580</v>
      </c>
      <c r="H28" s="19"/>
      <c r="I28" s="18">
        <f>G28+1</f>
        <v>44581</v>
      </c>
      <c r="J28" s="19"/>
      <c r="K28" s="45">
        <f>I28+1</f>
        <v>44582</v>
      </c>
      <c r="L28" s="46"/>
      <c r="M28" s="47"/>
      <c r="N28" s="47"/>
      <c r="O28" s="47"/>
      <c r="P28" s="47"/>
      <c r="Q28" s="47"/>
      <c r="R28" s="48"/>
      <c r="S28" s="49">
        <f>K28+1</f>
        <v>44583</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44584</v>
      </c>
      <c r="B34" s="21"/>
      <c r="C34" s="18">
        <f>A34+1</f>
        <v>44585</v>
      </c>
      <c r="D34" s="19"/>
      <c r="E34" s="18">
        <f>C34+1</f>
        <v>44586</v>
      </c>
      <c r="F34" s="19"/>
      <c r="G34" s="18">
        <f>E34+1</f>
        <v>44587</v>
      </c>
      <c r="H34" s="19"/>
      <c r="I34" s="18">
        <f>G34+1</f>
        <v>44588</v>
      </c>
      <c r="J34" s="19"/>
      <c r="K34" s="45">
        <f>I34+1</f>
        <v>44589</v>
      </c>
      <c r="L34" s="46"/>
      <c r="M34" s="47"/>
      <c r="N34" s="47"/>
      <c r="O34" s="47"/>
      <c r="P34" s="47"/>
      <c r="Q34" s="47"/>
      <c r="R34" s="48"/>
      <c r="S34" s="49">
        <f>K34+1</f>
        <v>44590</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44591</v>
      </c>
      <c r="B40" s="21"/>
      <c r="C40" s="18">
        <f>A40+1</f>
        <v>44592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44835</v>
      </c>
      <c r="B1" s="59"/>
      <c r="C1" s="59"/>
      <c r="D1" s="59"/>
      <c r="E1" s="59"/>
      <c r="F1" s="59"/>
      <c r="G1" s="59"/>
      <c r="H1" s="59"/>
      <c r="I1" s="17"/>
      <c r="J1" s="17"/>
      <c r="K1" s="62">
        <f>DATE(YEAR(A1),MONTH(A1)-1,1)</f>
        <v>44805</v>
      </c>
      <c r="L1" s="62"/>
      <c r="M1" s="62"/>
      <c r="N1" s="62"/>
      <c r="O1" s="62"/>
      <c r="P1" s="62"/>
      <c r="Q1" s="62"/>
      <c r="R1" s="3"/>
      <c r="S1" s="62">
        <f>DATE(YEAR(A1),MONTH(A1)+1,1)</f>
        <v>44866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44805</v>
      </c>
      <c r="P3" s="28">
        <f t="shared" si="0"/>
        <v>44806</v>
      </c>
      <c r="Q3" s="28">
        <f t="shared" si="0"/>
        <v>44807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44866</v>
      </c>
      <c r="V3" s="28">
        <f t="shared" si="1"/>
        <v>44867</v>
      </c>
      <c r="W3" s="28">
        <f t="shared" si="1"/>
        <v>44868</v>
      </c>
      <c r="X3" s="28">
        <f t="shared" si="1"/>
        <v>44869</v>
      </c>
      <c r="Y3" s="28">
        <f t="shared" si="1"/>
        <v>44870</v>
      </c>
      <c r="Z3" s="5"/>
      <c r="AA3" s="5"/>
    </row>
    <row r="4" spans="1:27" s="6" customFormat="1" ht="9" customHeight="1" x14ac:dyDescent="0.2">
      <c r="A4" s="59"/>
      <c r="B4" s="59"/>
      <c r="C4" s="59"/>
      <c r="D4" s="59"/>
      <c r="E4" s="59"/>
      <c r="F4" s="59"/>
      <c r="G4" s="59"/>
      <c r="H4" s="59"/>
      <c r="I4" s="17"/>
      <c r="J4" s="17"/>
      <c r="K4" s="28">
        <f t="shared" si="0"/>
        <v>44808</v>
      </c>
      <c r="L4" s="28">
        <f t="shared" si="0"/>
        <v>44809</v>
      </c>
      <c r="M4" s="28">
        <f t="shared" si="0"/>
        <v>44810</v>
      </c>
      <c r="N4" s="28">
        <f t="shared" si="0"/>
        <v>44811</v>
      </c>
      <c r="O4" s="28">
        <f t="shared" si="0"/>
        <v>44812</v>
      </c>
      <c r="P4" s="28">
        <f t="shared" si="0"/>
        <v>44813</v>
      </c>
      <c r="Q4" s="28">
        <f t="shared" si="0"/>
        <v>44814</v>
      </c>
      <c r="R4" s="3"/>
      <c r="S4" s="28">
        <f t="shared" si="1"/>
        <v>44871</v>
      </c>
      <c r="T4" s="28">
        <f t="shared" si="1"/>
        <v>44872</v>
      </c>
      <c r="U4" s="28">
        <f t="shared" si="1"/>
        <v>44873</v>
      </c>
      <c r="V4" s="28">
        <f t="shared" si="1"/>
        <v>44874</v>
      </c>
      <c r="W4" s="28">
        <f t="shared" si="1"/>
        <v>44875</v>
      </c>
      <c r="X4" s="28">
        <f t="shared" si="1"/>
        <v>44876</v>
      </c>
      <c r="Y4" s="28">
        <f t="shared" si="1"/>
        <v>44877</v>
      </c>
      <c r="Z4" s="5"/>
      <c r="AA4" s="5"/>
    </row>
    <row r="5" spans="1:27" s="6" customFormat="1" ht="9" customHeight="1" x14ac:dyDescent="0.2">
      <c r="A5" s="59"/>
      <c r="B5" s="59"/>
      <c r="C5" s="59"/>
      <c r="D5" s="59"/>
      <c r="E5" s="59"/>
      <c r="F5" s="59"/>
      <c r="G5" s="59"/>
      <c r="H5" s="59"/>
      <c r="I5" s="17"/>
      <c r="J5" s="17"/>
      <c r="K5" s="28">
        <f t="shared" si="0"/>
        <v>44815</v>
      </c>
      <c r="L5" s="28">
        <f t="shared" si="0"/>
        <v>44816</v>
      </c>
      <c r="M5" s="28">
        <f t="shared" si="0"/>
        <v>44817</v>
      </c>
      <c r="N5" s="28">
        <f t="shared" si="0"/>
        <v>44818</v>
      </c>
      <c r="O5" s="28">
        <f t="shared" si="0"/>
        <v>44819</v>
      </c>
      <c r="P5" s="28">
        <f t="shared" si="0"/>
        <v>44820</v>
      </c>
      <c r="Q5" s="28">
        <f t="shared" si="0"/>
        <v>44821</v>
      </c>
      <c r="R5" s="3"/>
      <c r="S5" s="28">
        <f t="shared" si="1"/>
        <v>44878</v>
      </c>
      <c r="T5" s="28">
        <f t="shared" si="1"/>
        <v>44879</v>
      </c>
      <c r="U5" s="28">
        <f t="shared" si="1"/>
        <v>44880</v>
      </c>
      <c r="V5" s="28">
        <f t="shared" si="1"/>
        <v>44881</v>
      </c>
      <c r="W5" s="28">
        <f t="shared" si="1"/>
        <v>44882</v>
      </c>
      <c r="X5" s="28">
        <f t="shared" si="1"/>
        <v>44883</v>
      </c>
      <c r="Y5" s="28">
        <f t="shared" si="1"/>
        <v>44884</v>
      </c>
      <c r="Z5" s="5"/>
      <c r="AA5" s="5"/>
    </row>
    <row r="6" spans="1:27" s="6" customFormat="1" ht="9" customHeight="1" x14ac:dyDescent="0.2">
      <c r="A6" s="59"/>
      <c r="B6" s="59"/>
      <c r="C6" s="59"/>
      <c r="D6" s="59"/>
      <c r="E6" s="59"/>
      <c r="F6" s="59"/>
      <c r="G6" s="59"/>
      <c r="H6" s="59"/>
      <c r="I6" s="17"/>
      <c r="J6" s="17"/>
      <c r="K6" s="28">
        <f t="shared" si="0"/>
        <v>44822</v>
      </c>
      <c r="L6" s="28">
        <f t="shared" si="0"/>
        <v>44823</v>
      </c>
      <c r="M6" s="28">
        <f t="shared" si="0"/>
        <v>44824</v>
      </c>
      <c r="N6" s="28">
        <f t="shared" si="0"/>
        <v>44825</v>
      </c>
      <c r="O6" s="28">
        <f t="shared" si="0"/>
        <v>44826</v>
      </c>
      <c r="P6" s="28">
        <f t="shared" si="0"/>
        <v>44827</v>
      </c>
      <c r="Q6" s="28">
        <f t="shared" si="0"/>
        <v>44828</v>
      </c>
      <c r="R6" s="3"/>
      <c r="S6" s="28">
        <f t="shared" si="1"/>
        <v>44885</v>
      </c>
      <c r="T6" s="28">
        <f t="shared" si="1"/>
        <v>44886</v>
      </c>
      <c r="U6" s="28">
        <f t="shared" si="1"/>
        <v>44887</v>
      </c>
      <c r="V6" s="28">
        <f t="shared" si="1"/>
        <v>44888</v>
      </c>
      <c r="W6" s="28">
        <f t="shared" si="1"/>
        <v>44889</v>
      </c>
      <c r="X6" s="28">
        <f t="shared" si="1"/>
        <v>44890</v>
      </c>
      <c r="Y6" s="28">
        <f t="shared" si="1"/>
        <v>44891</v>
      </c>
      <c r="Z6" s="5"/>
      <c r="AA6" s="5"/>
    </row>
    <row r="7" spans="1:27" s="6" customFormat="1" ht="9" customHeight="1" x14ac:dyDescent="0.2">
      <c r="A7" s="59"/>
      <c r="B7" s="59"/>
      <c r="C7" s="59"/>
      <c r="D7" s="59"/>
      <c r="E7" s="59"/>
      <c r="F7" s="59"/>
      <c r="G7" s="59"/>
      <c r="H7" s="59"/>
      <c r="I7" s="17"/>
      <c r="J7" s="17"/>
      <c r="K7" s="28">
        <f t="shared" si="0"/>
        <v>44829</v>
      </c>
      <c r="L7" s="28">
        <f t="shared" si="0"/>
        <v>44830</v>
      </c>
      <c r="M7" s="28">
        <f t="shared" si="0"/>
        <v>44831</v>
      </c>
      <c r="N7" s="28">
        <f t="shared" si="0"/>
        <v>44832</v>
      </c>
      <c r="O7" s="28">
        <f t="shared" si="0"/>
        <v>44833</v>
      </c>
      <c r="P7" s="28">
        <f t="shared" si="0"/>
        <v>44834</v>
      </c>
      <c r="Q7" s="28" t="str">
        <f t="shared" si="0"/>
        <v/>
      </c>
      <c r="R7" s="3"/>
      <c r="S7" s="28">
        <f t="shared" si="1"/>
        <v>44892</v>
      </c>
      <c r="T7" s="28">
        <f t="shared" si="1"/>
        <v>44893</v>
      </c>
      <c r="U7" s="28">
        <f t="shared" si="1"/>
        <v>44894</v>
      </c>
      <c r="V7" s="28">
        <f t="shared" si="1"/>
        <v>44895</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44829</v>
      </c>
      <c r="B9" s="61"/>
      <c r="C9" s="61">
        <f>C10</f>
        <v>44830</v>
      </c>
      <c r="D9" s="61"/>
      <c r="E9" s="61">
        <f>E10</f>
        <v>44831</v>
      </c>
      <c r="F9" s="61"/>
      <c r="G9" s="61">
        <f>G10</f>
        <v>44832</v>
      </c>
      <c r="H9" s="61"/>
      <c r="I9" s="61">
        <f>I10</f>
        <v>44833</v>
      </c>
      <c r="J9" s="61"/>
      <c r="K9" s="61">
        <f>K10</f>
        <v>44834</v>
      </c>
      <c r="L9" s="61"/>
      <c r="M9" s="61"/>
      <c r="N9" s="61"/>
      <c r="O9" s="61"/>
      <c r="P9" s="61"/>
      <c r="Q9" s="61"/>
      <c r="R9" s="61"/>
      <c r="S9" s="61">
        <f>S10</f>
        <v>44835</v>
      </c>
      <c r="T9" s="61"/>
      <c r="U9" s="61"/>
      <c r="V9" s="61"/>
      <c r="W9" s="61"/>
      <c r="X9" s="61"/>
      <c r="Y9" s="61"/>
      <c r="Z9" s="63"/>
    </row>
    <row r="10" spans="1:27" s="1" customFormat="1" ht="18.5" x14ac:dyDescent="0.25">
      <c r="A10" s="20">
        <f>$A$1-(WEEKDAY($A$1,1)-(start_day-1))-IF((WEEKDAY($A$1,1)-(start_day-1))&lt;=0,7,0)+1</f>
        <v>44829</v>
      </c>
      <c r="B10" s="21"/>
      <c r="C10" s="18">
        <f>A10+1</f>
        <v>44830</v>
      </c>
      <c r="D10" s="19"/>
      <c r="E10" s="18">
        <f>C10+1</f>
        <v>44831</v>
      </c>
      <c r="F10" s="19"/>
      <c r="G10" s="18">
        <f>E10+1</f>
        <v>44832</v>
      </c>
      <c r="H10" s="19"/>
      <c r="I10" s="18">
        <f>G10+1</f>
        <v>44833</v>
      </c>
      <c r="J10" s="19"/>
      <c r="K10" s="45">
        <f>I10+1</f>
        <v>44834</v>
      </c>
      <c r="L10" s="46"/>
      <c r="M10" s="47"/>
      <c r="N10" s="47"/>
      <c r="O10" s="47"/>
      <c r="P10" s="47"/>
      <c r="Q10" s="47"/>
      <c r="R10" s="48"/>
      <c r="S10" s="49">
        <f>K10+1</f>
        <v>44835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44836</v>
      </c>
      <c r="B16" s="21"/>
      <c r="C16" s="18">
        <f>A16+1</f>
        <v>44837</v>
      </c>
      <c r="D16" s="19"/>
      <c r="E16" s="18">
        <f>C16+1</f>
        <v>44838</v>
      </c>
      <c r="F16" s="19"/>
      <c r="G16" s="18">
        <f>E16+1</f>
        <v>44839</v>
      </c>
      <c r="H16" s="19"/>
      <c r="I16" s="18">
        <f>G16+1</f>
        <v>44840</v>
      </c>
      <c r="J16" s="19"/>
      <c r="K16" s="45">
        <f>I16+1</f>
        <v>44841</v>
      </c>
      <c r="L16" s="46"/>
      <c r="M16" s="47"/>
      <c r="N16" s="47"/>
      <c r="O16" s="47"/>
      <c r="P16" s="47"/>
      <c r="Q16" s="47"/>
      <c r="R16" s="48"/>
      <c r="S16" s="49">
        <f>K16+1</f>
        <v>44842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44843</v>
      </c>
      <c r="B22" s="21"/>
      <c r="C22" s="18">
        <f>A22+1</f>
        <v>44844</v>
      </c>
      <c r="D22" s="19"/>
      <c r="E22" s="18">
        <f>C22+1</f>
        <v>44845</v>
      </c>
      <c r="F22" s="19"/>
      <c r="G22" s="18">
        <f>E22+1</f>
        <v>44846</v>
      </c>
      <c r="H22" s="19"/>
      <c r="I22" s="18">
        <f>G22+1</f>
        <v>44847</v>
      </c>
      <c r="J22" s="19"/>
      <c r="K22" s="45">
        <f>I22+1</f>
        <v>44848</v>
      </c>
      <c r="L22" s="46"/>
      <c r="M22" s="47"/>
      <c r="N22" s="47"/>
      <c r="O22" s="47"/>
      <c r="P22" s="47"/>
      <c r="Q22" s="47"/>
      <c r="R22" s="48"/>
      <c r="S22" s="49">
        <f>K22+1</f>
        <v>44849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44850</v>
      </c>
      <c r="B28" s="21"/>
      <c r="C28" s="18">
        <f>A28+1</f>
        <v>44851</v>
      </c>
      <c r="D28" s="19"/>
      <c r="E28" s="18">
        <f>C28+1</f>
        <v>44852</v>
      </c>
      <c r="F28" s="19"/>
      <c r="G28" s="18">
        <f>E28+1</f>
        <v>44853</v>
      </c>
      <c r="H28" s="19"/>
      <c r="I28" s="18">
        <f>G28+1</f>
        <v>44854</v>
      </c>
      <c r="J28" s="19"/>
      <c r="K28" s="45">
        <f>I28+1</f>
        <v>44855</v>
      </c>
      <c r="L28" s="46"/>
      <c r="M28" s="47"/>
      <c r="N28" s="47"/>
      <c r="O28" s="47"/>
      <c r="P28" s="47"/>
      <c r="Q28" s="47"/>
      <c r="R28" s="48"/>
      <c r="S28" s="49">
        <f>K28+1</f>
        <v>44856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44857</v>
      </c>
      <c r="B34" s="21"/>
      <c r="C34" s="18">
        <f>A34+1</f>
        <v>44858</v>
      </c>
      <c r="D34" s="19"/>
      <c r="E34" s="18">
        <f>C34+1</f>
        <v>44859</v>
      </c>
      <c r="F34" s="19"/>
      <c r="G34" s="18">
        <f>E34+1</f>
        <v>44860</v>
      </c>
      <c r="H34" s="19"/>
      <c r="I34" s="18">
        <f>G34+1</f>
        <v>44861</v>
      </c>
      <c r="J34" s="19"/>
      <c r="K34" s="45">
        <f>I34+1</f>
        <v>44862</v>
      </c>
      <c r="L34" s="46"/>
      <c r="M34" s="47"/>
      <c r="N34" s="47"/>
      <c r="O34" s="47"/>
      <c r="P34" s="47"/>
      <c r="Q34" s="47"/>
      <c r="R34" s="48"/>
      <c r="S34" s="49">
        <f>K34+1</f>
        <v>44863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44864</v>
      </c>
      <c r="B40" s="21"/>
      <c r="C40" s="18">
        <f>A40+1</f>
        <v>44865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44866</v>
      </c>
      <c r="B1" s="59"/>
      <c r="C1" s="59"/>
      <c r="D1" s="59"/>
      <c r="E1" s="59"/>
      <c r="F1" s="59"/>
      <c r="G1" s="59"/>
      <c r="H1" s="59"/>
      <c r="I1" s="17"/>
      <c r="J1" s="17"/>
      <c r="K1" s="62">
        <f>DATE(YEAR(A1),MONTH(A1)-1,1)</f>
        <v>44835</v>
      </c>
      <c r="L1" s="62"/>
      <c r="M1" s="62"/>
      <c r="N1" s="62"/>
      <c r="O1" s="62"/>
      <c r="P1" s="62"/>
      <c r="Q1" s="62"/>
      <c r="R1" s="3"/>
      <c r="S1" s="62">
        <f>DATE(YEAR(A1),MONTH(A1)+1,1)</f>
        <v>44896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44835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44896</v>
      </c>
      <c r="X3" s="28">
        <f t="shared" si="1"/>
        <v>44897</v>
      </c>
      <c r="Y3" s="28">
        <f t="shared" si="1"/>
        <v>44898</v>
      </c>
      <c r="Z3" s="5"/>
      <c r="AA3" s="5"/>
    </row>
    <row r="4" spans="1:27" s="6" customFormat="1" ht="9" customHeight="1" x14ac:dyDescent="0.2">
      <c r="A4" s="59"/>
      <c r="B4" s="59"/>
      <c r="C4" s="59"/>
      <c r="D4" s="59"/>
      <c r="E4" s="59"/>
      <c r="F4" s="59"/>
      <c r="G4" s="59"/>
      <c r="H4" s="59"/>
      <c r="I4" s="17"/>
      <c r="J4" s="17"/>
      <c r="K4" s="28">
        <f t="shared" si="0"/>
        <v>44836</v>
      </c>
      <c r="L4" s="28">
        <f t="shared" si="0"/>
        <v>44837</v>
      </c>
      <c r="M4" s="28">
        <f t="shared" si="0"/>
        <v>44838</v>
      </c>
      <c r="N4" s="28">
        <f t="shared" si="0"/>
        <v>44839</v>
      </c>
      <c r="O4" s="28">
        <f t="shared" si="0"/>
        <v>44840</v>
      </c>
      <c r="P4" s="28">
        <f t="shared" si="0"/>
        <v>44841</v>
      </c>
      <c r="Q4" s="28">
        <f t="shared" si="0"/>
        <v>44842</v>
      </c>
      <c r="R4" s="3"/>
      <c r="S4" s="28">
        <f t="shared" si="1"/>
        <v>44899</v>
      </c>
      <c r="T4" s="28">
        <f t="shared" si="1"/>
        <v>44900</v>
      </c>
      <c r="U4" s="28">
        <f t="shared" si="1"/>
        <v>44901</v>
      </c>
      <c r="V4" s="28">
        <f t="shared" si="1"/>
        <v>44902</v>
      </c>
      <c r="W4" s="28">
        <f t="shared" si="1"/>
        <v>44903</v>
      </c>
      <c r="X4" s="28">
        <f t="shared" si="1"/>
        <v>44904</v>
      </c>
      <c r="Y4" s="28">
        <f t="shared" si="1"/>
        <v>44905</v>
      </c>
      <c r="Z4" s="5"/>
      <c r="AA4" s="5"/>
    </row>
    <row r="5" spans="1:27" s="6" customFormat="1" ht="9" customHeight="1" x14ac:dyDescent="0.2">
      <c r="A5" s="59"/>
      <c r="B5" s="59"/>
      <c r="C5" s="59"/>
      <c r="D5" s="59"/>
      <c r="E5" s="59"/>
      <c r="F5" s="59"/>
      <c r="G5" s="59"/>
      <c r="H5" s="59"/>
      <c r="I5" s="17"/>
      <c r="J5" s="17"/>
      <c r="K5" s="28">
        <f t="shared" si="0"/>
        <v>44843</v>
      </c>
      <c r="L5" s="28">
        <f t="shared" si="0"/>
        <v>44844</v>
      </c>
      <c r="M5" s="28">
        <f t="shared" si="0"/>
        <v>44845</v>
      </c>
      <c r="N5" s="28">
        <f t="shared" si="0"/>
        <v>44846</v>
      </c>
      <c r="O5" s="28">
        <f t="shared" si="0"/>
        <v>44847</v>
      </c>
      <c r="P5" s="28">
        <f t="shared" si="0"/>
        <v>44848</v>
      </c>
      <c r="Q5" s="28">
        <f t="shared" si="0"/>
        <v>44849</v>
      </c>
      <c r="R5" s="3"/>
      <c r="S5" s="28">
        <f t="shared" si="1"/>
        <v>44906</v>
      </c>
      <c r="T5" s="28">
        <f t="shared" si="1"/>
        <v>44907</v>
      </c>
      <c r="U5" s="28">
        <f t="shared" si="1"/>
        <v>44908</v>
      </c>
      <c r="V5" s="28">
        <f t="shared" si="1"/>
        <v>44909</v>
      </c>
      <c r="W5" s="28">
        <f t="shared" si="1"/>
        <v>44910</v>
      </c>
      <c r="X5" s="28">
        <f t="shared" si="1"/>
        <v>44911</v>
      </c>
      <c r="Y5" s="28">
        <f t="shared" si="1"/>
        <v>44912</v>
      </c>
      <c r="Z5" s="5"/>
      <c r="AA5" s="5"/>
    </row>
    <row r="6" spans="1:27" s="6" customFormat="1" ht="9" customHeight="1" x14ac:dyDescent="0.2">
      <c r="A6" s="59"/>
      <c r="B6" s="59"/>
      <c r="C6" s="59"/>
      <c r="D6" s="59"/>
      <c r="E6" s="59"/>
      <c r="F6" s="59"/>
      <c r="G6" s="59"/>
      <c r="H6" s="59"/>
      <c r="I6" s="17"/>
      <c r="J6" s="17"/>
      <c r="K6" s="28">
        <f t="shared" si="0"/>
        <v>44850</v>
      </c>
      <c r="L6" s="28">
        <f t="shared" si="0"/>
        <v>44851</v>
      </c>
      <c r="M6" s="28">
        <f t="shared" si="0"/>
        <v>44852</v>
      </c>
      <c r="N6" s="28">
        <f t="shared" si="0"/>
        <v>44853</v>
      </c>
      <c r="O6" s="28">
        <f t="shared" si="0"/>
        <v>44854</v>
      </c>
      <c r="P6" s="28">
        <f t="shared" si="0"/>
        <v>44855</v>
      </c>
      <c r="Q6" s="28">
        <f t="shared" si="0"/>
        <v>44856</v>
      </c>
      <c r="R6" s="3"/>
      <c r="S6" s="28">
        <f t="shared" si="1"/>
        <v>44913</v>
      </c>
      <c r="T6" s="28">
        <f t="shared" si="1"/>
        <v>44914</v>
      </c>
      <c r="U6" s="28">
        <f t="shared" si="1"/>
        <v>44915</v>
      </c>
      <c r="V6" s="28">
        <f t="shared" si="1"/>
        <v>44916</v>
      </c>
      <c r="W6" s="28">
        <f t="shared" si="1"/>
        <v>44917</v>
      </c>
      <c r="X6" s="28">
        <f t="shared" si="1"/>
        <v>44918</v>
      </c>
      <c r="Y6" s="28">
        <f t="shared" si="1"/>
        <v>44919</v>
      </c>
      <c r="Z6" s="5"/>
      <c r="AA6" s="5"/>
    </row>
    <row r="7" spans="1:27" s="6" customFormat="1" ht="9" customHeight="1" x14ac:dyDescent="0.2">
      <c r="A7" s="59"/>
      <c r="B7" s="59"/>
      <c r="C7" s="59"/>
      <c r="D7" s="59"/>
      <c r="E7" s="59"/>
      <c r="F7" s="59"/>
      <c r="G7" s="59"/>
      <c r="H7" s="59"/>
      <c r="I7" s="17"/>
      <c r="J7" s="17"/>
      <c r="K7" s="28">
        <f t="shared" si="0"/>
        <v>44857</v>
      </c>
      <c r="L7" s="28">
        <f t="shared" si="0"/>
        <v>44858</v>
      </c>
      <c r="M7" s="28">
        <f t="shared" si="0"/>
        <v>44859</v>
      </c>
      <c r="N7" s="28">
        <f t="shared" si="0"/>
        <v>44860</v>
      </c>
      <c r="O7" s="28">
        <f t="shared" si="0"/>
        <v>44861</v>
      </c>
      <c r="P7" s="28">
        <f t="shared" si="0"/>
        <v>44862</v>
      </c>
      <c r="Q7" s="28">
        <f t="shared" si="0"/>
        <v>44863</v>
      </c>
      <c r="R7" s="3"/>
      <c r="S7" s="28">
        <f t="shared" si="1"/>
        <v>44920</v>
      </c>
      <c r="T7" s="28">
        <f t="shared" si="1"/>
        <v>44921</v>
      </c>
      <c r="U7" s="28">
        <f t="shared" si="1"/>
        <v>44922</v>
      </c>
      <c r="V7" s="28">
        <f t="shared" si="1"/>
        <v>44923</v>
      </c>
      <c r="W7" s="28">
        <f t="shared" si="1"/>
        <v>44924</v>
      </c>
      <c r="X7" s="28">
        <f t="shared" si="1"/>
        <v>44925</v>
      </c>
      <c r="Y7" s="28">
        <f t="shared" si="1"/>
        <v>44926</v>
      </c>
      <c r="Z7" s="5"/>
      <c r="AA7" s="5"/>
    </row>
    <row r="8" spans="1:27" s="7" customFormat="1" ht="9" customHeight="1" x14ac:dyDescent="0.25">
      <c r="A8" s="32"/>
      <c r="B8" s="32"/>
      <c r="C8" s="32"/>
      <c r="D8" s="32"/>
      <c r="E8" s="32"/>
      <c r="F8" s="32"/>
      <c r="G8" s="32"/>
      <c r="H8" s="32"/>
      <c r="I8" s="31"/>
      <c r="J8" s="31"/>
      <c r="K8" s="28">
        <f t="shared" si="0"/>
        <v>44864</v>
      </c>
      <c r="L8" s="28">
        <f t="shared" si="0"/>
        <v>44865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44864</v>
      </c>
      <c r="B9" s="61"/>
      <c r="C9" s="61">
        <f>C10</f>
        <v>44865</v>
      </c>
      <c r="D9" s="61"/>
      <c r="E9" s="61">
        <f>E10</f>
        <v>44866</v>
      </c>
      <c r="F9" s="61"/>
      <c r="G9" s="61">
        <f>G10</f>
        <v>44867</v>
      </c>
      <c r="H9" s="61"/>
      <c r="I9" s="61">
        <f>I10</f>
        <v>44868</v>
      </c>
      <c r="J9" s="61"/>
      <c r="K9" s="61">
        <f>K10</f>
        <v>44869</v>
      </c>
      <c r="L9" s="61"/>
      <c r="M9" s="61"/>
      <c r="N9" s="61"/>
      <c r="O9" s="61"/>
      <c r="P9" s="61"/>
      <c r="Q9" s="61"/>
      <c r="R9" s="61"/>
      <c r="S9" s="61">
        <f>S10</f>
        <v>44870</v>
      </c>
      <c r="T9" s="61"/>
      <c r="U9" s="61"/>
      <c r="V9" s="61"/>
      <c r="W9" s="61"/>
      <c r="X9" s="61"/>
      <c r="Y9" s="61"/>
      <c r="Z9" s="63"/>
    </row>
    <row r="10" spans="1:27" s="1" customFormat="1" ht="18.5" x14ac:dyDescent="0.25">
      <c r="A10" s="20">
        <f>$A$1-(WEEKDAY($A$1,1)-(start_day-1))-IF((WEEKDAY($A$1,1)-(start_day-1))&lt;=0,7,0)+1</f>
        <v>44864</v>
      </c>
      <c r="B10" s="21"/>
      <c r="C10" s="18">
        <f>A10+1</f>
        <v>44865</v>
      </c>
      <c r="D10" s="19"/>
      <c r="E10" s="18">
        <f>C10+1</f>
        <v>44866</v>
      </c>
      <c r="F10" s="19"/>
      <c r="G10" s="18">
        <f>E10+1</f>
        <v>44867</v>
      </c>
      <c r="H10" s="19"/>
      <c r="I10" s="18">
        <f>G10+1</f>
        <v>44868</v>
      </c>
      <c r="J10" s="19"/>
      <c r="K10" s="45">
        <f>I10+1</f>
        <v>44869</v>
      </c>
      <c r="L10" s="46"/>
      <c r="M10" s="47"/>
      <c r="N10" s="47"/>
      <c r="O10" s="47"/>
      <c r="P10" s="47"/>
      <c r="Q10" s="47"/>
      <c r="R10" s="48"/>
      <c r="S10" s="49">
        <f>K10+1</f>
        <v>44870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44871</v>
      </c>
      <c r="B16" s="21"/>
      <c r="C16" s="18">
        <f>A16+1</f>
        <v>44872</v>
      </c>
      <c r="D16" s="19"/>
      <c r="E16" s="18">
        <f>C16+1</f>
        <v>44873</v>
      </c>
      <c r="F16" s="19"/>
      <c r="G16" s="18">
        <f>E16+1</f>
        <v>44874</v>
      </c>
      <c r="H16" s="19"/>
      <c r="I16" s="18">
        <f>G16+1</f>
        <v>44875</v>
      </c>
      <c r="J16" s="19"/>
      <c r="K16" s="45">
        <f>I16+1</f>
        <v>44876</v>
      </c>
      <c r="L16" s="46"/>
      <c r="M16" s="47"/>
      <c r="N16" s="47"/>
      <c r="O16" s="47"/>
      <c r="P16" s="47"/>
      <c r="Q16" s="47"/>
      <c r="R16" s="48"/>
      <c r="S16" s="49">
        <f>K16+1</f>
        <v>44877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44878</v>
      </c>
      <c r="B22" s="21"/>
      <c r="C22" s="18">
        <f>A22+1</f>
        <v>44879</v>
      </c>
      <c r="D22" s="19"/>
      <c r="E22" s="18">
        <f>C22+1</f>
        <v>44880</v>
      </c>
      <c r="F22" s="19"/>
      <c r="G22" s="18">
        <f>E22+1</f>
        <v>44881</v>
      </c>
      <c r="H22" s="19"/>
      <c r="I22" s="18">
        <f>G22+1</f>
        <v>44882</v>
      </c>
      <c r="J22" s="19"/>
      <c r="K22" s="45">
        <f>I22+1</f>
        <v>44883</v>
      </c>
      <c r="L22" s="46"/>
      <c r="M22" s="47"/>
      <c r="N22" s="47"/>
      <c r="O22" s="47"/>
      <c r="P22" s="47"/>
      <c r="Q22" s="47"/>
      <c r="R22" s="48"/>
      <c r="S22" s="49">
        <f>K22+1</f>
        <v>44884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44885</v>
      </c>
      <c r="B28" s="21"/>
      <c r="C28" s="18">
        <f>A28+1</f>
        <v>44886</v>
      </c>
      <c r="D28" s="19"/>
      <c r="E28" s="18">
        <f>C28+1</f>
        <v>44887</v>
      </c>
      <c r="F28" s="19"/>
      <c r="G28" s="18">
        <f>E28+1</f>
        <v>44888</v>
      </c>
      <c r="H28" s="19"/>
      <c r="I28" s="18">
        <f>G28+1</f>
        <v>44889</v>
      </c>
      <c r="J28" s="19"/>
      <c r="K28" s="45">
        <f>I28+1</f>
        <v>44890</v>
      </c>
      <c r="L28" s="46"/>
      <c r="M28" s="47"/>
      <c r="N28" s="47"/>
      <c r="O28" s="47"/>
      <c r="P28" s="47"/>
      <c r="Q28" s="47"/>
      <c r="R28" s="48"/>
      <c r="S28" s="49">
        <f>K28+1</f>
        <v>44891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44892</v>
      </c>
      <c r="B34" s="21"/>
      <c r="C34" s="18">
        <f>A34+1</f>
        <v>44893</v>
      </c>
      <c r="D34" s="19"/>
      <c r="E34" s="18">
        <f>C34+1</f>
        <v>44894</v>
      </c>
      <c r="F34" s="19"/>
      <c r="G34" s="18">
        <f>E34+1</f>
        <v>44895</v>
      </c>
      <c r="H34" s="19"/>
      <c r="I34" s="18">
        <f>G34+1</f>
        <v>44896</v>
      </c>
      <c r="J34" s="19"/>
      <c r="K34" s="45">
        <f>I34+1</f>
        <v>44897</v>
      </c>
      <c r="L34" s="46"/>
      <c r="M34" s="47"/>
      <c r="N34" s="47"/>
      <c r="O34" s="47"/>
      <c r="P34" s="47"/>
      <c r="Q34" s="47"/>
      <c r="R34" s="48"/>
      <c r="S34" s="49">
        <f>K34+1</f>
        <v>44898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44899</v>
      </c>
      <c r="B40" s="21"/>
      <c r="C40" s="18">
        <f>A40+1</f>
        <v>44900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44896</v>
      </c>
      <c r="B1" s="59"/>
      <c r="C1" s="59"/>
      <c r="D1" s="59"/>
      <c r="E1" s="59"/>
      <c r="F1" s="59"/>
      <c r="G1" s="59"/>
      <c r="H1" s="59"/>
      <c r="I1" s="17"/>
      <c r="J1" s="17"/>
      <c r="K1" s="62">
        <f>DATE(YEAR(A1),MONTH(A1)-1,1)</f>
        <v>44866</v>
      </c>
      <c r="L1" s="62"/>
      <c r="M1" s="62"/>
      <c r="N1" s="62"/>
      <c r="O1" s="62"/>
      <c r="P1" s="62"/>
      <c r="Q1" s="62"/>
      <c r="R1" s="3"/>
      <c r="S1" s="62">
        <f>DATE(YEAR(A1),MONTH(A1)+1,1)</f>
        <v>44927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44866</v>
      </c>
      <c r="N3" s="28">
        <f t="shared" si="0"/>
        <v>44867</v>
      </c>
      <c r="O3" s="28">
        <f t="shared" si="0"/>
        <v>44868</v>
      </c>
      <c r="P3" s="28">
        <f t="shared" si="0"/>
        <v>44869</v>
      </c>
      <c r="Q3" s="28">
        <f t="shared" si="0"/>
        <v>44870</v>
      </c>
      <c r="R3" s="3"/>
      <c r="S3" s="28">
        <f t="shared" ref="S3:Y8" si="1">IF(MONTH($S$1)&lt;&gt;MONTH($S$1-(WEEKDAY($S$1,1)-(start_day-1))-IF((WEEKDAY($S$1,1)-(start_day-1))&lt;=0,7,0)+(ROW(S3)-ROW($S$3))*7+(COLUMN(S3)-COLUMN($S$3)+1)),"",$S$1-(WEEKDAY($S$1,1)-(start_day-1))-IF((WEEKDAY($S$1,1)-(start_day-1))&lt;=0,7,0)+(ROW(S3)-ROW($S$3))*7+(COLUMN(S3)-COLUMN($S$3)+1))</f>
        <v>44927</v>
      </c>
      <c r="T3" s="28">
        <f t="shared" si="1"/>
        <v>44928</v>
      </c>
      <c r="U3" s="28">
        <f t="shared" si="1"/>
        <v>44929</v>
      </c>
      <c r="V3" s="28">
        <f t="shared" si="1"/>
        <v>44930</v>
      </c>
      <c r="W3" s="28">
        <f t="shared" si="1"/>
        <v>44931</v>
      </c>
      <c r="X3" s="28">
        <f t="shared" si="1"/>
        <v>44932</v>
      </c>
      <c r="Y3" s="28">
        <f t="shared" si="1"/>
        <v>44933</v>
      </c>
      <c r="Z3" s="5"/>
      <c r="AA3" s="5"/>
    </row>
    <row r="4" spans="1:27" s="6" customFormat="1" ht="9" customHeight="1" x14ac:dyDescent="0.2">
      <c r="A4" s="59"/>
      <c r="B4" s="59"/>
      <c r="C4" s="59"/>
      <c r="D4" s="59"/>
      <c r="E4" s="59"/>
      <c r="F4" s="59"/>
      <c r="G4" s="59"/>
      <c r="H4" s="59"/>
      <c r="I4" s="17"/>
      <c r="J4" s="17"/>
      <c r="K4" s="28">
        <f t="shared" si="0"/>
        <v>44871</v>
      </c>
      <c r="L4" s="28">
        <f t="shared" si="0"/>
        <v>44872</v>
      </c>
      <c r="M4" s="28">
        <f t="shared" si="0"/>
        <v>44873</v>
      </c>
      <c r="N4" s="28">
        <f t="shared" si="0"/>
        <v>44874</v>
      </c>
      <c r="O4" s="28">
        <f t="shared" si="0"/>
        <v>44875</v>
      </c>
      <c r="P4" s="28">
        <f t="shared" si="0"/>
        <v>44876</v>
      </c>
      <c r="Q4" s="28">
        <f t="shared" si="0"/>
        <v>44877</v>
      </c>
      <c r="R4" s="3"/>
      <c r="S4" s="28">
        <f t="shared" si="1"/>
        <v>44934</v>
      </c>
      <c r="T4" s="28">
        <f t="shared" si="1"/>
        <v>44935</v>
      </c>
      <c r="U4" s="28">
        <f t="shared" si="1"/>
        <v>44936</v>
      </c>
      <c r="V4" s="28">
        <f t="shared" si="1"/>
        <v>44937</v>
      </c>
      <c r="W4" s="28">
        <f t="shared" si="1"/>
        <v>44938</v>
      </c>
      <c r="X4" s="28">
        <f t="shared" si="1"/>
        <v>44939</v>
      </c>
      <c r="Y4" s="28">
        <f t="shared" si="1"/>
        <v>44940</v>
      </c>
      <c r="Z4" s="5"/>
      <c r="AA4" s="5"/>
    </row>
    <row r="5" spans="1:27" s="6" customFormat="1" ht="9" customHeight="1" x14ac:dyDescent="0.2">
      <c r="A5" s="59"/>
      <c r="B5" s="59"/>
      <c r="C5" s="59"/>
      <c r="D5" s="59"/>
      <c r="E5" s="59"/>
      <c r="F5" s="59"/>
      <c r="G5" s="59"/>
      <c r="H5" s="59"/>
      <c r="I5" s="17"/>
      <c r="J5" s="17"/>
      <c r="K5" s="28">
        <f t="shared" si="0"/>
        <v>44878</v>
      </c>
      <c r="L5" s="28">
        <f t="shared" si="0"/>
        <v>44879</v>
      </c>
      <c r="M5" s="28">
        <f t="shared" si="0"/>
        <v>44880</v>
      </c>
      <c r="N5" s="28">
        <f t="shared" si="0"/>
        <v>44881</v>
      </c>
      <c r="O5" s="28">
        <f t="shared" si="0"/>
        <v>44882</v>
      </c>
      <c r="P5" s="28">
        <f t="shared" si="0"/>
        <v>44883</v>
      </c>
      <c r="Q5" s="28">
        <f t="shared" si="0"/>
        <v>44884</v>
      </c>
      <c r="R5" s="3"/>
      <c r="S5" s="28">
        <f t="shared" si="1"/>
        <v>44941</v>
      </c>
      <c r="T5" s="28">
        <f t="shared" si="1"/>
        <v>44942</v>
      </c>
      <c r="U5" s="28">
        <f t="shared" si="1"/>
        <v>44943</v>
      </c>
      <c r="V5" s="28">
        <f t="shared" si="1"/>
        <v>44944</v>
      </c>
      <c r="W5" s="28">
        <f t="shared" si="1"/>
        <v>44945</v>
      </c>
      <c r="X5" s="28">
        <f t="shared" si="1"/>
        <v>44946</v>
      </c>
      <c r="Y5" s="28">
        <f t="shared" si="1"/>
        <v>44947</v>
      </c>
      <c r="Z5" s="5"/>
      <c r="AA5" s="5"/>
    </row>
    <row r="6" spans="1:27" s="6" customFormat="1" ht="9" customHeight="1" x14ac:dyDescent="0.2">
      <c r="A6" s="59"/>
      <c r="B6" s="59"/>
      <c r="C6" s="59"/>
      <c r="D6" s="59"/>
      <c r="E6" s="59"/>
      <c r="F6" s="59"/>
      <c r="G6" s="59"/>
      <c r="H6" s="59"/>
      <c r="I6" s="17"/>
      <c r="J6" s="17"/>
      <c r="K6" s="28">
        <f t="shared" si="0"/>
        <v>44885</v>
      </c>
      <c r="L6" s="28">
        <f t="shared" si="0"/>
        <v>44886</v>
      </c>
      <c r="M6" s="28">
        <f t="shared" si="0"/>
        <v>44887</v>
      </c>
      <c r="N6" s="28">
        <f t="shared" si="0"/>
        <v>44888</v>
      </c>
      <c r="O6" s="28">
        <f t="shared" si="0"/>
        <v>44889</v>
      </c>
      <c r="P6" s="28">
        <f t="shared" si="0"/>
        <v>44890</v>
      </c>
      <c r="Q6" s="28">
        <f t="shared" si="0"/>
        <v>44891</v>
      </c>
      <c r="R6" s="3"/>
      <c r="S6" s="28">
        <f t="shared" si="1"/>
        <v>44948</v>
      </c>
      <c r="T6" s="28">
        <f t="shared" si="1"/>
        <v>44949</v>
      </c>
      <c r="U6" s="28">
        <f t="shared" si="1"/>
        <v>44950</v>
      </c>
      <c r="V6" s="28">
        <f t="shared" si="1"/>
        <v>44951</v>
      </c>
      <c r="W6" s="28">
        <f t="shared" si="1"/>
        <v>44952</v>
      </c>
      <c r="X6" s="28">
        <f t="shared" si="1"/>
        <v>44953</v>
      </c>
      <c r="Y6" s="28">
        <f t="shared" si="1"/>
        <v>44954</v>
      </c>
      <c r="Z6" s="5"/>
      <c r="AA6" s="5"/>
    </row>
    <row r="7" spans="1:27" s="6" customFormat="1" ht="9" customHeight="1" x14ac:dyDescent="0.2">
      <c r="A7" s="59"/>
      <c r="B7" s="59"/>
      <c r="C7" s="59"/>
      <c r="D7" s="59"/>
      <c r="E7" s="59"/>
      <c r="F7" s="59"/>
      <c r="G7" s="59"/>
      <c r="H7" s="59"/>
      <c r="I7" s="17"/>
      <c r="J7" s="17"/>
      <c r="K7" s="28">
        <f t="shared" si="0"/>
        <v>44892</v>
      </c>
      <c r="L7" s="28">
        <f t="shared" si="0"/>
        <v>44893</v>
      </c>
      <c r="M7" s="28">
        <f t="shared" si="0"/>
        <v>44894</v>
      </c>
      <c r="N7" s="28">
        <f t="shared" si="0"/>
        <v>44895</v>
      </c>
      <c r="O7" s="28" t="str">
        <f t="shared" si="0"/>
        <v/>
      </c>
      <c r="P7" s="28" t="str">
        <f t="shared" si="0"/>
        <v/>
      </c>
      <c r="Q7" s="28" t="str">
        <f t="shared" si="0"/>
        <v/>
      </c>
      <c r="R7" s="3"/>
      <c r="S7" s="28">
        <f t="shared" si="1"/>
        <v>44955</v>
      </c>
      <c r="T7" s="28">
        <f t="shared" si="1"/>
        <v>44956</v>
      </c>
      <c r="U7" s="28">
        <f t="shared" si="1"/>
        <v>44957</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44892</v>
      </c>
      <c r="B9" s="61"/>
      <c r="C9" s="61">
        <f>C10</f>
        <v>44893</v>
      </c>
      <c r="D9" s="61"/>
      <c r="E9" s="61">
        <f>E10</f>
        <v>44894</v>
      </c>
      <c r="F9" s="61"/>
      <c r="G9" s="61">
        <f>G10</f>
        <v>44895</v>
      </c>
      <c r="H9" s="61"/>
      <c r="I9" s="61">
        <f>I10</f>
        <v>44896</v>
      </c>
      <c r="J9" s="61"/>
      <c r="K9" s="61">
        <f>K10</f>
        <v>44897</v>
      </c>
      <c r="L9" s="61"/>
      <c r="M9" s="61"/>
      <c r="N9" s="61"/>
      <c r="O9" s="61"/>
      <c r="P9" s="61"/>
      <c r="Q9" s="61"/>
      <c r="R9" s="61"/>
      <c r="S9" s="61">
        <f>S10</f>
        <v>44898</v>
      </c>
      <c r="T9" s="61"/>
      <c r="U9" s="61"/>
      <c r="V9" s="61"/>
      <c r="W9" s="61"/>
      <c r="X9" s="61"/>
      <c r="Y9" s="61"/>
      <c r="Z9" s="63"/>
    </row>
    <row r="10" spans="1:27" s="1" customFormat="1" ht="18.5" x14ac:dyDescent="0.25">
      <c r="A10" s="20">
        <f>$A$1-(WEEKDAY($A$1,1)-(start_day-1))-IF((WEEKDAY($A$1,1)-(start_day-1))&lt;=0,7,0)+1</f>
        <v>44892</v>
      </c>
      <c r="B10" s="21"/>
      <c r="C10" s="18">
        <f>A10+1</f>
        <v>44893</v>
      </c>
      <c r="D10" s="19"/>
      <c r="E10" s="18">
        <f>C10+1</f>
        <v>44894</v>
      </c>
      <c r="F10" s="19"/>
      <c r="G10" s="18">
        <f>E10+1</f>
        <v>44895</v>
      </c>
      <c r="H10" s="19"/>
      <c r="I10" s="18">
        <f>G10+1</f>
        <v>44896</v>
      </c>
      <c r="J10" s="19"/>
      <c r="K10" s="45">
        <f>I10+1</f>
        <v>44897</v>
      </c>
      <c r="L10" s="46"/>
      <c r="M10" s="47"/>
      <c r="N10" s="47"/>
      <c r="O10" s="47"/>
      <c r="P10" s="47"/>
      <c r="Q10" s="47"/>
      <c r="R10" s="48"/>
      <c r="S10" s="49">
        <f>K10+1</f>
        <v>44898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44899</v>
      </c>
      <c r="B16" s="21"/>
      <c r="C16" s="18">
        <f>A16+1</f>
        <v>44900</v>
      </c>
      <c r="D16" s="19"/>
      <c r="E16" s="18">
        <f>C16+1</f>
        <v>44901</v>
      </c>
      <c r="F16" s="19"/>
      <c r="G16" s="18">
        <f>E16+1</f>
        <v>44902</v>
      </c>
      <c r="H16" s="19"/>
      <c r="I16" s="18">
        <f>G16+1</f>
        <v>44903</v>
      </c>
      <c r="J16" s="19"/>
      <c r="K16" s="45">
        <f>I16+1</f>
        <v>44904</v>
      </c>
      <c r="L16" s="46"/>
      <c r="M16" s="47"/>
      <c r="N16" s="47"/>
      <c r="O16" s="47"/>
      <c r="P16" s="47"/>
      <c r="Q16" s="47"/>
      <c r="R16" s="48"/>
      <c r="S16" s="49">
        <f>K16+1</f>
        <v>44905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44906</v>
      </c>
      <c r="B22" s="21"/>
      <c r="C22" s="18">
        <f>A22+1</f>
        <v>44907</v>
      </c>
      <c r="D22" s="19"/>
      <c r="E22" s="18">
        <f>C22+1</f>
        <v>44908</v>
      </c>
      <c r="F22" s="19"/>
      <c r="G22" s="18">
        <f>E22+1</f>
        <v>44909</v>
      </c>
      <c r="H22" s="19"/>
      <c r="I22" s="18">
        <f>G22+1</f>
        <v>44910</v>
      </c>
      <c r="J22" s="19"/>
      <c r="K22" s="45">
        <f>I22+1</f>
        <v>44911</v>
      </c>
      <c r="L22" s="46"/>
      <c r="M22" s="47"/>
      <c r="N22" s="47"/>
      <c r="O22" s="47"/>
      <c r="P22" s="47"/>
      <c r="Q22" s="47"/>
      <c r="R22" s="48"/>
      <c r="S22" s="49">
        <f>K22+1</f>
        <v>44912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44913</v>
      </c>
      <c r="B28" s="21"/>
      <c r="C28" s="18">
        <f>A28+1</f>
        <v>44914</v>
      </c>
      <c r="D28" s="19"/>
      <c r="E28" s="18">
        <f>C28+1</f>
        <v>44915</v>
      </c>
      <c r="F28" s="19"/>
      <c r="G28" s="18">
        <f>E28+1</f>
        <v>44916</v>
      </c>
      <c r="H28" s="19"/>
      <c r="I28" s="18">
        <f>G28+1</f>
        <v>44917</v>
      </c>
      <c r="J28" s="19"/>
      <c r="K28" s="45">
        <f>I28+1</f>
        <v>44918</v>
      </c>
      <c r="L28" s="46"/>
      <c r="M28" s="47"/>
      <c r="N28" s="47"/>
      <c r="O28" s="47"/>
      <c r="P28" s="47"/>
      <c r="Q28" s="47"/>
      <c r="R28" s="48"/>
      <c r="S28" s="49">
        <f>K28+1</f>
        <v>44919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44920</v>
      </c>
      <c r="B34" s="21"/>
      <c r="C34" s="18">
        <f>A34+1</f>
        <v>44921</v>
      </c>
      <c r="D34" s="19"/>
      <c r="E34" s="18">
        <f>C34+1</f>
        <v>44922</v>
      </c>
      <c r="F34" s="19"/>
      <c r="G34" s="18">
        <f>E34+1</f>
        <v>44923</v>
      </c>
      <c r="H34" s="19"/>
      <c r="I34" s="18">
        <f>G34+1</f>
        <v>44924</v>
      </c>
      <c r="J34" s="19"/>
      <c r="K34" s="45">
        <f>I34+1</f>
        <v>44925</v>
      </c>
      <c r="L34" s="46"/>
      <c r="M34" s="47"/>
      <c r="N34" s="47"/>
      <c r="O34" s="47"/>
      <c r="P34" s="47"/>
      <c r="Q34" s="47"/>
      <c r="R34" s="48"/>
      <c r="S34" s="49">
        <f>K34+1</f>
        <v>44926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44927</v>
      </c>
      <c r="B40" s="21"/>
      <c r="C40" s="18">
        <f>A40+1</f>
        <v>44928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44593</v>
      </c>
      <c r="B1" s="59"/>
      <c r="C1" s="59"/>
      <c r="D1" s="59"/>
      <c r="E1" s="59"/>
      <c r="F1" s="59"/>
      <c r="G1" s="59"/>
      <c r="H1" s="59"/>
      <c r="I1" s="17"/>
      <c r="J1" s="17"/>
      <c r="K1" s="62">
        <f>DATE(YEAR(A1),MONTH(A1)-1,1)</f>
        <v>44562</v>
      </c>
      <c r="L1" s="62"/>
      <c r="M1" s="62"/>
      <c r="N1" s="62"/>
      <c r="O1" s="62"/>
      <c r="P1" s="62"/>
      <c r="Q1" s="62"/>
      <c r="R1" s="3"/>
      <c r="S1" s="62">
        <f>DATE(YEAR(A1),MONTH(A1)+1,1)</f>
        <v>44621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44562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44621</v>
      </c>
      <c r="V3" s="28">
        <f t="shared" si="1"/>
        <v>44622</v>
      </c>
      <c r="W3" s="28">
        <f t="shared" si="1"/>
        <v>44623</v>
      </c>
      <c r="X3" s="28">
        <f t="shared" si="1"/>
        <v>44624</v>
      </c>
      <c r="Y3" s="28">
        <f t="shared" si="1"/>
        <v>44625</v>
      </c>
      <c r="Z3" s="5"/>
      <c r="AA3" s="5"/>
    </row>
    <row r="4" spans="1:27" s="6" customFormat="1" ht="9" customHeight="1" x14ac:dyDescent="0.2">
      <c r="A4" s="59"/>
      <c r="B4" s="59"/>
      <c r="C4" s="59"/>
      <c r="D4" s="59"/>
      <c r="E4" s="59"/>
      <c r="F4" s="59"/>
      <c r="G4" s="59"/>
      <c r="H4" s="59"/>
      <c r="I4" s="17"/>
      <c r="J4" s="17"/>
      <c r="K4" s="28">
        <f t="shared" si="0"/>
        <v>44563</v>
      </c>
      <c r="L4" s="28">
        <f t="shared" si="0"/>
        <v>44564</v>
      </c>
      <c r="M4" s="28">
        <f t="shared" si="0"/>
        <v>44565</v>
      </c>
      <c r="N4" s="28">
        <f t="shared" si="0"/>
        <v>44566</v>
      </c>
      <c r="O4" s="28">
        <f t="shared" si="0"/>
        <v>44567</v>
      </c>
      <c r="P4" s="28">
        <f t="shared" si="0"/>
        <v>44568</v>
      </c>
      <c r="Q4" s="28">
        <f t="shared" si="0"/>
        <v>44569</v>
      </c>
      <c r="R4" s="3"/>
      <c r="S4" s="28">
        <f t="shared" si="1"/>
        <v>44626</v>
      </c>
      <c r="T4" s="28">
        <f t="shared" si="1"/>
        <v>44627</v>
      </c>
      <c r="U4" s="28">
        <f t="shared" si="1"/>
        <v>44628</v>
      </c>
      <c r="V4" s="28">
        <f t="shared" si="1"/>
        <v>44629</v>
      </c>
      <c r="W4" s="28">
        <f t="shared" si="1"/>
        <v>44630</v>
      </c>
      <c r="X4" s="28">
        <f t="shared" si="1"/>
        <v>44631</v>
      </c>
      <c r="Y4" s="28">
        <f t="shared" si="1"/>
        <v>44632</v>
      </c>
      <c r="Z4" s="5"/>
      <c r="AA4" s="5"/>
    </row>
    <row r="5" spans="1:27" s="6" customFormat="1" ht="9" customHeight="1" x14ac:dyDescent="0.2">
      <c r="A5" s="59"/>
      <c r="B5" s="59"/>
      <c r="C5" s="59"/>
      <c r="D5" s="59"/>
      <c r="E5" s="59"/>
      <c r="F5" s="59"/>
      <c r="G5" s="59"/>
      <c r="H5" s="59"/>
      <c r="I5" s="17"/>
      <c r="J5" s="17"/>
      <c r="K5" s="28">
        <f t="shared" si="0"/>
        <v>44570</v>
      </c>
      <c r="L5" s="28">
        <f t="shared" si="0"/>
        <v>44571</v>
      </c>
      <c r="M5" s="28">
        <f t="shared" si="0"/>
        <v>44572</v>
      </c>
      <c r="N5" s="28">
        <f t="shared" si="0"/>
        <v>44573</v>
      </c>
      <c r="O5" s="28">
        <f t="shared" si="0"/>
        <v>44574</v>
      </c>
      <c r="P5" s="28">
        <f t="shared" si="0"/>
        <v>44575</v>
      </c>
      <c r="Q5" s="28">
        <f t="shared" si="0"/>
        <v>44576</v>
      </c>
      <c r="R5" s="3"/>
      <c r="S5" s="28">
        <f t="shared" si="1"/>
        <v>44633</v>
      </c>
      <c r="T5" s="28">
        <f t="shared" si="1"/>
        <v>44634</v>
      </c>
      <c r="U5" s="28">
        <f t="shared" si="1"/>
        <v>44635</v>
      </c>
      <c r="V5" s="28">
        <f t="shared" si="1"/>
        <v>44636</v>
      </c>
      <c r="W5" s="28">
        <f t="shared" si="1"/>
        <v>44637</v>
      </c>
      <c r="X5" s="28">
        <f t="shared" si="1"/>
        <v>44638</v>
      </c>
      <c r="Y5" s="28">
        <f t="shared" si="1"/>
        <v>44639</v>
      </c>
      <c r="Z5" s="5"/>
      <c r="AA5" s="5"/>
    </row>
    <row r="6" spans="1:27" s="6" customFormat="1" ht="9" customHeight="1" x14ac:dyDescent="0.2">
      <c r="A6" s="59"/>
      <c r="B6" s="59"/>
      <c r="C6" s="59"/>
      <c r="D6" s="59"/>
      <c r="E6" s="59"/>
      <c r="F6" s="59"/>
      <c r="G6" s="59"/>
      <c r="H6" s="59"/>
      <c r="I6" s="17"/>
      <c r="J6" s="17"/>
      <c r="K6" s="28">
        <f t="shared" si="0"/>
        <v>44577</v>
      </c>
      <c r="L6" s="28">
        <f t="shared" si="0"/>
        <v>44578</v>
      </c>
      <c r="M6" s="28">
        <f t="shared" si="0"/>
        <v>44579</v>
      </c>
      <c r="N6" s="28">
        <f t="shared" si="0"/>
        <v>44580</v>
      </c>
      <c r="O6" s="28">
        <f t="shared" si="0"/>
        <v>44581</v>
      </c>
      <c r="P6" s="28">
        <f t="shared" si="0"/>
        <v>44582</v>
      </c>
      <c r="Q6" s="28">
        <f t="shared" si="0"/>
        <v>44583</v>
      </c>
      <c r="R6" s="3"/>
      <c r="S6" s="28">
        <f t="shared" si="1"/>
        <v>44640</v>
      </c>
      <c r="T6" s="28">
        <f t="shared" si="1"/>
        <v>44641</v>
      </c>
      <c r="U6" s="28">
        <f t="shared" si="1"/>
        <v>44642</v>
      </c>
      <c r="V6" s="28">
        <f t="shared" si="1"/>
        <v>44643</v>
      </c>
      <c r="W6" s="28">
        <f t="shared" si="1"/>
        <v>44644</v>
      </c>
      <c r="X6" s="28">
        <f t="shared" si="1"/>
        <v>44645</v>
      </c>
      <c r="Y6" s="28">
        <f t="shared" si="1"/>
        <v>44646</v>
      </c>
      <c r="Z6" s="5"/>
      <c r="AA6" s="5"/>
    </row>
    <row r="7" spans="1:27" s="6" customFormat="1" ht="9" customHeight="1" x14ac:dyDescent="0.2">
      <c r="A7" s="59"/>
      <c r="B7" s="59"/>
      <c r="C7" s="59"/>
      <c r="D7" s="59"/>
      <c r="E7" s="59"/>
      <c r="F7" s="59"/>
      <c r="G7" s="59"/>
      <c r="H7" s="59"/>
      <c r="I7" s="17"/>
      <c r="J7" s="17"/>
      <c r="K7" s="28">
        <f t="shared" si="0"/>
        <v>44584</v>
      </c>
      <c r="L7" s="28">
        <f t="shared" si="0"/>
        <v>44585</v>
      </c>
      <c r="M7" s="28">
        <f t="shared" si="0"/>
        <v>44586</v>
      </c>
      <c r="N7" s="28">
        <f t="shared" si="0"/>
        <v>44587</v>
      </c>
      <c r="O7" s="28">
        <f t="shared" si="0"/>
        <v>44588</v>
      </c>
      <c r="P7" s="28">
        <f t="shared" si="0"/>
        <v>44589</v>
      </c>
      <c r="Q7" s="28">
        <f t="shared" si="0"/>
        <v>44590</v>
      </c>
      <c r="R7" s="3"/>
      <c r="S7" s="28">
        <f t="shared" si="1"/>
        <v>44647</v>
      </c>
      <c r="T7" s="28">
        <f t="shared" si="1"/>
        <v>44648</v>
      </c>
      <c r="U7" s="28">
        <f t="shared" si="1"/>
        <v>44649</v>
      </c>
      <c r="V7" s="28">
        <f t="shared" si="1"/>
        <v>44650</v>
      </c>
      <c r="W7" s="28">
        <f t="shared" si="1"/>
        <v>44651</v>
      </c>
      <c r="X7" s="28" t="str">
        <f t="shared" si="1"/>
        <v/>
      </c>
      <c r="Y7" s="28" t="str">
        <f t="shared" si="1"/>
        <v/>
      </c>
      <c r="Z7" s="5"/>
      <c r="AA7" s="5"/>
    </row>
    <row r="8" spans="1:27" s="7" customFormat="1" ht="9" customHeight="1" x14ac:dyDescent="0.25">
      <c r="A8" s="32"/>
      <c r="B8" s="32"/>
      <c r="C8" s="32"/>
      <c r="D8" s="32"/>
      <c r="E8" s="32"/>
      <c r="F8" s="32"/>
      <c r="G8" s="32"/>
      <c r="H8" s="32"/>
      <c r="I8" s="31"/>
      <c r="J8" s="31"/>
      <c r="K8" s="28">
        <f t="shared" si="0"/>
        <v>44591</v>
      </c>
      <c r="L8" s="28">
        <f t="shared" si="0"/>
        <v>44592</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44591</v>
      </c>
      <c r="B9" s="61"/>
      <c r="C9" s="61">
        <f>C10</f>
        <v>44592</v>
      </c>
      <c r="D9" s="61"/>
      <c r="E9" s="61">
        <f>E10</f>
        <v>44593</v>
      </c>
      <c r="F9" s="61"/>
      <c r="G9" s="61">
        <f>G10</f>
        <v>44594</v>
      </c>
      <c r="H9" s="61"/>
      <c r="I9" s="61">
        <f>I10</f>
        <v>44595</v>
      </c>
      <c r="J9" s="61"/>
      <c r="K9" s="61">
        <f>K10</f>
        <v>44596</v>
      </c>
      <c r="L9" s="61"/>
      <c r="M9" s="61"/>
      <c r="N9" s="61"/>
      <c r="O9" s="61"/>
      <c r="P9" s="61"/>
      <c r="Q9" s="61"/>
      <c r="R9" s="61"/>
      <c r="S9" s="61">
        <f>S10</f>
        <v>44597</v>
      </c>
      <c r="T9" s="61"/>
      <c r="U9" s="61"/>
      <c r="V9" s="61"/>
      <c r="W9" s="61"/>
      <c r="X9" s="61"/>
      <c r="Y9" s="61"/>
      <c r="Z9" s="63"/>
    </row>
    <row r="10" spans="1:27" s="1" customFormat="1" ht="18.5" x14ac:dyDescent="0.25">
      <c r="A10" s="20">
        <f>$A$1-(WEEKDAY($A$1,1)-(start_day-1))-IF((WEEKDAY($A$1,1)-(start_day-1))&lt;=0,7,0)+1</f>
        <v>44591</v>
      </c>
      <c r="B10" s="21"/>
      <c r="C10" s="18">
        <f>A10+1</f>
        <v>44592</v>
      </c>
      <c r="D10" s="19"/>
      <c r="E10" s="18">
        <f>C10+1</f>
        <v>44593</v>
      </c>
      <c r="F10" s="19"/>
      <c r="G10" s="18">
        <f>E10+1</f>
        <v>44594</v>
      </c>
      <c r="H10" s="19"/>
      <c r="I10" s="18">
        <f>G10+1</f>
        <v>44595</v>
      </c>
      <c r="J10" s="19"/>
      <c r="K10" s="45">
        <f>I10+1</f>
        <v>44596</v>
      </c>
      <c r="L10" s="46"/>
      <c r="M10" s="47"/>
      <c r="N10" s="47"/>
      <c r="O10" s="47"/>
      <c r="P10" s="47"/>
      <c r="Q10" s="47"/>
      <c r="R10" s="48"/>
      <c r="S10" s="49">
        <f>K10+1</f>
        <v>44597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44598</v>
      </c>
      <c r="B16" s="21"/>
      <c r="C16" s="18">
        <f>A16+1</f>
        <v>44599</v>
      </c>
      <c r="D16" s="19"/>
      <c r="E16" s="18">
        <f>C16+1</f>
        <v>44600</v>
      </c>
      <c r="F16" s="19"/>
      <c r="G16" s="18">
        <f>E16+1</f>
        <v>44601</v>
      </c>
      <c r="H16" s="19"/>
      <c r="I16" s="18">
        <f>G16+1</f>
        <v>44602</v>
      </c>
      <c r="J16" s="19"/>
      <c r="K16" s="45">
        <f>I16+1</f>
        <v>44603</v>
      </c>
      <c r="L16" s="46"/>
      <c r="M16" s="47"/>
      <c r="N16" s="47"/>
      <c r="O16" s="47"/>
      <c r="P16" s="47"/>
      <c r="Q16" s="47"/>
      <c r="R16" s="48"/>
      <c r="S16" s="49">
        <f>K16+1</f>
        <v>44604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44605</v>
      </c>
      <c r="B22" s="21"/>
      <c r="C22" s="18">
        <f>A22+1</f>
        <v>44606</v>
      </c>
      <c r="D22" s="19"/>
      <c r="E22" s="18">
        <f>C22+1</f>
        <v>44607</v>
      </c>
      <c r="F22" s="19"/>
      <c r="G22" s="18">
        <f>E22+1</f>
        <v>44608</v>
      </c>
      <c r="H22" s="19"/>
      <c r="I22" s="18">
        <f>G22+1</f>
        <v>44609</v>
      </c>
      <c r="J22" s="19"/>
      <c r="K22" s="45">
        <f>I22+1</f>
        <v>44610</v>
      </c>
      <c r="L22" s="46"/>
      <c r="M22" s="47"/>
      <c r="N22" s="47"/>
      <c r="O22" s="47"/>
      <c r="P22" s="47"/>
      <c r="Q22" s="47"/>
      <c r="R22" s="48"/>
      <c r="S22" s="49">
        <f>K22+1</f>
        <v>44611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44612</v>
      </c>
      <c r="B28" s="21"/>
      <c r="C28" s="18">
        <f>A28+1</f>
        <v>44613</v>
      </c>
      <c r="D28" s="19"/>
      <c r="E28" s="18">
        <f>C28+1</f>
        <v>44614</v>
      </c>
      <c r="F28" s="19"/>
      <c r="G28" s="18">
        <f>E28+1</f>
        <v>44615</v>
      </c>
      <c r="H28" s="19"/>
      <c r="I28" s="18">
        <f>G28+1</f>
        <v>44616</v>
      </c>
      <c r="J28" s="19"/>
      <c r="K28" s="45">
        <f>I28+1</f>
        <v>44617</v>
      </c>
      <c r="L28" s="46"/>
      <c r="M28" s="47"/>
      <c r="N28" s="47"/>
      <c r="O28" s="47"/>
      <c r="P28" s="47"/>
      <c r="Q28" s="47"/>
      <c r="R28" s="48"/>
      <c r="S28" s="49">
        <f>K28+1</f>
        <v>44618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44619</v>
      </c>
      <c r="B34" s="21"/>
      <c r="C34" s="18">
        <f>A34+1</f>
        <v>44620</v>
      </c>
      <c r="D34" s="19"/>
      <c r="E34" s="18">
        <f>C34+1</f>
        <v>44621</v>
      </c>
      <c r="F34" s="19"/>
      <c r="G34" s="18">
        <f>E34+1</f>
        <v>44622</v>
      </c>
      <c r="H34" s="19"/>
      <c r="I34" s="18">
        <f>G34+1</f>
        <v>44623</v>
      </c>
      <c r="J34" s="19"/>
      <c r="K34" s="45">
        <f>I34+1</f>
        <v>44624</v>
      </c>
      <c r="L34" s="46"/>
      <c r="M34" s="47"/>
      <c r="N34" s="47"/>
      <c r="O34" s="47"/>
      <c r="P34" s="47"/>
      <c r="Q34" s="47"/>
      <c r="R34" s="48"/>
      <c r="S34" s="49">
        <f>K34+1</f>
        <v>44625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44626</v>
      </c>
      <c r="B40" s="21"/>
      <c r="C40" s="18">
        <f>A40+1</f>
        <v>44627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44621</v>
      </c>
      <c r="B1" s="59"/>
      <c r="C1" s="59"/>
      <c r="D1" s="59"/>
      <c r="E1" s="59"/>
      <c r="F1" s="59"/>
      <c r="G1" s="59"/>
      <c r="H1" s="59"/>
      <c r="I1" s="17"/>
      <c r="J1" s="17"/>
      <c r="K1" s="62">
        <f>DATE(YEAR(A1),MONTH(A1)-1,1)</f>
        <v>44593</v>
      </c>
      <c r="L1" s="62"/>
      <c r="M1" s="62"/>
      <c r="N1" s="62"/>
      <c r="O1" s="62"/>
      <c r="P1" s="62"/>
      <c r="Q1" s="62"/>
      <c r="R1" s="3"/>
      <c r="S1" s="62">
        <f>DATE(YEAR(A1),MONTH(A1)+1,1)</f>
        <v>44652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44593</v>
      </c>
      <c r="N3" s="28">
        <f t="shared" si="0"/>
        <v>44594</v>
      </c>
      <c r="O3" s="28">
        <f t="shared" si="0"/>
        <v>44595</v>
      </c>
      <c r="P3" s="28">
        <f t="shared" si="0"/>
        <v>44596</v>
      </c>
      <c r="Q3" s="28">
        <f t="shared" si="0"/>
        <v>44597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44652</v>
      </c>
      <c r="Y3" s="28">
        <f t="shared" si="1"/>
        <v>44653</v>
      </c>
      <c r="Z3" s="5"/>
      <c r="AA3" s="5"/>
    </row>
    <row r="4" spans="1:27" s="6" customFormat="1" ht="9" customHeight="1" x14ac:dyDescent="0.2">
      <c r="A4" s="59"/>
      <c r="B4" s="59"/>
      <c r="C4" s="59"/>
      <c r="D4" s="59"/>
      <c r="E4" s="59"/>
      <c r="F4" s="59"/>
      <c r="G4" s="59"/>
      <c r="H4" s="59"/>
      <c r="I4" s="17"/>
      <c r="J4" s="17"/>
      <c r="K4" s="28">
        <f t="shared" si="0"/>
        <v>44598</v>
      </c>
      <c r="L4" s="28">
        <f t="shared" si="0"/>
        <v>44599</v>
      </c>
      <c r="M4" s="28">
        <f t="shared" si="0"/>
        <v>44600</v>
      </c>
      <c r="N4" s="28">
        <f t="shared" si="0"/>
        <v>44601</v>
      </c>
      <c r="O4" s="28">
        <f t="shared" si="0"/>
        <v>44602</v>
      </c>
      <c r="P4" s="28">
        <f t="shared" si="0"/>
        <v>44603</v>
      </c>
      <c r="Q4" s="28">
        <f t="shared" si="0"/>
        <v>44604</v>
      </c>
      <c r="R4" s="3"/>
      <c r="S4" s="28">
        <f t="shared" si="1"/>
        <v>44654</v>
      </c>
      <c r="T4" s="28">
        <f t="shared" si="1"/>
        <v>44655</v>
      </c>
      <c r="U4" s="28">
        <f t="shared" si="1"/>
        <v>44656</v>
      </c>
      <c r="V4" s="28">
        <f t="shared" si="1"/>
        <v>44657</v>
      </c>
      <c r="W4" s="28">
        <f t="shared" si="1"/>
        <v>44658</v>
      </c>
      <c r="X4" s="28">
        <f t="shared" si="1"/>
        <v>44659</v>
      </c>
      <c r="Y4" s="28">
        <f t="shared" si="1"/>
        <v>44660</v>
      </c>
      <c r="Z4" s="5"/>
      <c r="AA4" s="5"/>
    </row>
    <row r="5" spans="1:27" s="6" customFormat="1" ht="9" customHeight="1" x14ac:dyDescent="0.2">
      <c r="A5" s="59"/>
      <c r="B5" s="59"/>
      <c r="C5" s="59"/>
      <c r="D5" s="59"/>
      <c r="E5" s="59"/>
      <c r="F5" s="59"/>
      <c r="G5" s="59"/>
      <c r="H5" s="59"/>
      <c r="I5" s="17"/>
      <c r="J5" s="17"/>
      <c r="K5" s="28">
        <f t="shared" si="0"/>
        <v>44605</v>
      </c>
      <c r="L5" s="28">
        <f t="shared" si="0"/>
        <v>44606</v>
      </c>
      <c r="M5" s="28">
        <f t="shared" si="0"/>
        <v>44607</v>
      </c>
      <c r="N5" s="28">
        <f t="shared" si="0"/>
        <v>44608</v>
      </c>
      <c r="O5" s="28">
        <f t="shared" si="0"/>
        <v>44609</v>
      </c>
      <c r="P5" s="28">
        <f t="shared" si="0"/>
        <v>44610</v>
      </c>
      <c r="Q5" s="28">
        <f t="shared" si="0"/>
        <v>44611</v>
      </c>
      <c r="R5" s="3"/>
      <c r="S5" s="28">
        <f t="shared" si="1"/>
        <v>44661</v>
      </c>
      <c r="T5" s="28">
        <f t="shared" si="1"/>
        <v>44662</v>
      </c>
      <c r="U5" s="28">
        <f t="shared" si="1"/>
        <v>44663</v>
      </c>
      <c r="V5" s="28">
        <f t="shared" si="1"/>
        <v>44664</v>
      </c>
      <c r="W5" s="28">
        <f t="shared" si="1"/>
        <v>44665</v>
      </c>
      <c r="X5" s="28">
        <f t="shared" si="1"/>
        <v>44666</v>
      </c>
      <c r="Y5" s="28">
        <f t="shared" si="1"/>
        <v>44667</v>
      </c>
      <c r="Z5" s="5"/>
      <c r="AA5" s="5"/>
    </row>
    <row r="6" spans="1:27" s="6" customFormat="1" ht="9" customHeight="1" x14ac:dyDescent="0.2">
      <c r="A6" s="59"/>
      <c r="B6" s="59"/>
      <c r="C6" s="59"/>
      <c r="D6" s="59"/>
      <c r="E6" s="59"/>
      <c r="F6" s="59"/>
      <c r="G6" s="59"/>
      <c r="H6" s="59"/>
      <c r="I6" s="17"/>
      <c r="J6" s="17"/>
      <c r="K6" s="28">
        <f t="shared" si="0"/>
        <v>44612</v>
      </c>
      <c r="L6" s="28">
        <f t="shared" si="0"/>
        <v>44613</v>
      </c>
      <c r="M6" s="28">
        <f t="shared" si="0"/>
        <v>44614</v>
      </c>
      <c r="N6" s="28">
        <f t="shared" si="0"/>
        <v>44615</v>
      </c>
      <c r="O6" s="28">
        <f t="shared" si="0"/>
        <v>44616</v>
      </c>
      <c r="P6" s="28">
        <f t="shared" si="0"/>
        <v>44617</v>
      </c>
      <c r="Q6" s="28">
        <f t="shared" si="0"/>
        <v>44618</v>
      </c>
      <c r="R6" s="3"/>
      <c r="S6" s="28">
        <f t="shared" si="1"/>
        <v>44668</v>
      </c>
      <c r="T6" s="28">
        <f t="shared" si="1"/>
        <v>44669</v>
      </c>
      <c r="U6" s="28">
        <f t="shared" si="1"/>
        <v>44670</v>
      </c>
      <c r="V6" s="28">
        <f t="shared" si="1"/>
        <v>44671</v>
      </c>
      <c r="W6" s="28">
        <f t="shared" si="1"/>
        <v>44672</v>
      </c>
      <c r="X6" s="28">
        <f t="shared" si="1"/>
        <v>44673</v>
      </c>
      <c r="Y6" s="28">
        <f t="shared" si="1"/>
        <v>44674</v>
      </c>
      <c r="Z6" s="5"/>
      <c r="AA6" s="5"/>
    </row>
    <row r="7" spans="1:27" s="6" customFormat="1" ht="9" customHeight="1" x14ac:dyDescent="0.2">
      <c r="A7" s="59"/>
      <c r="B7" s="59"/>
      <c r="C7" s="59"/>
      <c r="D7" s="59"/>
      <c r="E7" s="59"/>
      <c r="F7" s="59"/>
      <c r="G7" s="59"/>
      <c r="H7" s="59"/>
      <c r="I7" s="17"/>
      <c r="J7" s="17"/>
      <c r="K7" s="28">
        <f t="shared" si="0"/>
        <v>44619</v>
      </c>
      <c r="L7" s="28">
        <f t="shared" si="0"/>
        <v>44620</v>
      </c>
      <c r="M7" s="28" t="str">
        <f t="shared" si="0"/>
        <v/>
      </c>
      <c r="N7" s="28" t="str">
        <f t="shared" si="0"/>
        <v/>
      </c>
      <c r="O7" s="28" t="str">
        <f t="shared" si="0"/>
        <v/>
      </c>
      <c r="P7" s="28" t="str">
        <f t="shared" si="0"/>
        <v/>
      </c>
      <c r="Q7" s="28" t="str">
        <f t="shared" si="0"/>
        <v/>
      </c>
      <c r="R7" s="3"/>
      <c r="S7" s="28">
        <f t="shared" si="1"/>
        <v>44675</v>
      </c>
      <c r="T7" s="28">
        <f t="shared" si="1"/>
        <v>44676</v>
      </c>
      <c r="U7" s="28">
        <f t="shared" si="1"/>
        <v>44677</v>
      </c>
      <c r="V7" s="28">
        <f t="shared" si="1"/>
        <v>44678</v>
      </c>
      <c r="W7" s="28">
        <f t="shared" si="1"/>
        <v>44679</v>
      </c>
      <c r="X7" s="28">
        <f t="shared" si="1"/>
        <v>44680</v>
      </c>
      <c r="Y7" s="28">
        <f t="shared" si="1"/>
        <v>44681</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44619</v>
      </c>
      <c r="B9" s="61"/>
      <c r="C9" s="61">
        <f>C10</f>
        <v>44620</v>
      </c>
      <c r="D9" s="61"/>
      <c r="E9" s="61">
        <f>E10</f>
        <v>44621</v>
      </c>
      <c r="F9" s="61"/>
      <c r="G9" s="61">
        <f>G10</f>
        <v>44622</v>
      </c>
      <c r="H9" s="61"/>
      <c r="I9" s="61">
        <f>I10</f>
        <v>44623</v>
      </c>
      <c r="J9" s="61"/>
      <c r="K9" s="61">
        <f>K10</f>
        <v>44624</v>
      </c>
      <c r="L9" s="61"/>
      <c r="M9" s="61"/>
      <c r="N9" s="61"/>
      <c r="O9" s="61"/>
      <c r="P9" s="61"/>
      <c r="Q9" s="61"/>
      <c r="R9" s="61"/>
      <c r="S9" s="61">
        <f>S10</f>
        <v>44625</v>
      </c>
      <c r="T9" s="61"/>
      <c r="U9" s="61"/>
      <c r="V9" s="61"/>
      <c r="W9" s="61"/>
      <c r="X9" s="61"/>
      <c r="Y9" s="61"/>
      <c r="Z9" s="63"/>
    </row>
    <row r="10" spans="1:27" s="1" customFormat="1" ht="18.5" x14ac:dyDescent="0.25">
      <c r="A10" s="20">
        <f>$A$1-(WEEKDAY($A$1,1)-(start_day-1))-IF((WEEKDAY($A$1,1)-(start_day-1))&lt;=0,7,0)+1</f>
        <v>44619</v>
      </c>
      <c r="B10" s="21"/>
      <c r="C10" s="18">
        <f>A10+1</f>
        <v>44620</v>
      </c>
      <c r="D10" s="19"/>
      <c r="E10" s="18">
        <f>C10+1</f>
        <v>44621</v>
      </c>
      <c r="F10" s="19"/>
      <c r="G10" s="18">
        <f>E10+1</f>
        <v>44622</v>
      </c>
      <c r="H10" s="19"/>
      <c r="I10" s="18">
        <f>G10+1</f>
        <v>44623</v>
      </c>
      <c r="J10" s="19"/>
      <c r="K10" s="45">
        <f>I10+1</f>
        <v>44624</v>
      </c>
      <c r="L10" s="46"/>
      <c r="M10" s="47"/>
      <c r="N10" s="47"/>
      <c r="O10" s="47"/>
      <c r="P10" s="47"/>
      <c r="Q10" s="47"/>
      <c r="R10" s="48"/>
      <c r="S10" s="49">
        <f>K10+1</f>
        <v>44625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44626</v>
      </c>
      <c r="B16" s="21"/>
      <c r="C16" s="18">
        <f>A16+1</f>
        <v>44627</v>
      </c>
      <c r="D16" s="19"/>
      <c r="E16" s="18">
        <f>C16+1</f>
        <v>44628</v>
      </c>
      <c r="F16" s="19"/>
      <c r="G16" s="18">
        <f>E16+1</f>
        <v>44629</v>
      </c>
      <c r="H16" s="19"/>
      <c r="I16" s="18">
        <f>G16+1</f>
        <v>44630</v>
      </c>
      <c r="J16" s="19"/>
      <c r="K16" s="45">
        <f>I16+1</f>
        <v>44631</v>
      </c>
      <c r="L16" s="46"/>
      <c r="M16" s="47"/>
      <c r="N16" s="47"/>
      <c r="O16" s="47"/>
      <c r="P16" s="47"/>
      <c r="Q16" s="47"/>
      <c r="R16" s="48"/>
      <c r="S16" s="49">
        <f>K16+1</f>
        <v>44632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44633</v>
      </c>
      <c r="B22" s="21"/>
      <c r="C22" s="18">
        <f>A22+1</f>
        <v>44634</v>
      </c>
      <c r="D22" s="19"/>
      <c r="E22" s="18">
        <f>C22+1</f>
        <v>44635</v>
      </c>
      <c r="F22" s="19"/>
      <c r="G22" s="18">
        <f>E22+1</f>
        <v>44636</v>
      </c>
      <c r="H22" s="19"/>
      <c r="I22" s="18">
        <f>G22+1</f>
        <v>44637</v>
      </c>
      <c r="J22" s="19"/>
      <c r="K22" s="45">
        <f>I22+1</f>
        <v>44638</v>
      </c>
      <c r="L22" s="46"/>
      <c r="M22" s="47"/>
      <c r="N22" s="47"/>
      <c r="O22" s="47"/>
      <c r="P22" s="47"/>
      <c r="Q22" s="47"/>
      <c r="R22" s="48"/>
      <c r="S22" s="49">
        <f>K22+1</f>
        <v>44639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44640</v>
      </c>
      <c r="B28" s="21"/>
      <c r="C28" s="18">
        <f>A28+1</f>
        <v>44641</v>
      </c>
      <c r="D28" s="19"/>
      <c r="E28" s="18">
        <f>C28+1</f>
        <v>44642</v>
      </c>
      <c r="F28" s="19"/>
      <c r="G28" s="18">
        <f>E28+1</f>
        <v>44643</v>
      </c>
      <c r="H28" s="19"/>
      <c r="I28" s="18">
        <f>G28+1</f>
        <v>44644</v>
      </c>
      <c r="J28" s="19"/>
      <c r="K28" s="45">
        <f>I28+1</f>
        <v>44645</v>
      </c>
      <c r="L28" s="46"/>
      <c r="M28" s="47"/>
      <c r="N28" s="47"/>
      <c r="O28" s="47"/>
      <c r="P28" s="47"/>
      <c r="Q28" s="47"/>
      <c r="R28" s="48"/>
      <c r="S28" s="49">
        <f>K28+1</f>
        <v>44646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44647</v>
      </c>
      <c r="B34" s="21"/>
      <c r="C34" s="18">
        <f>A34+1</f>
        <v>44648</v>
      </c>
      <c r="D34" s="19"/>
      <c r="E34" s="18">
        <f>C34+1</f>
        <v>44649</v>
      </c>
      <c r="F34" s="19"/>
      <c r="G34" s="18">
        <f>E34+1</f>
        <v>44650</v>
      </c>
      <c r="H34" s="19"/>
      <c r="I34" s="18">
        <f>G34+1</f>
        <v>44651</v>
      </c>
      <c r="J34" s="19"/>
      <c r="K34" s="45">
        <f>I34+1</f>
        <v>44652</v>
      </c>
      <c r="L34" s="46"/>
      <c r="M34" s="47"/>
      <c r="N34" s="47"/>
      <c r="O34" s="47"/>
      <c r="P34" s="47"/>
      <c r="Q34" s="47"/>
      <c r="R34" s="48"/>
      <c r="S34" s="49">
        <f>K34+1</f>
        <v>44653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44654</v>
      </c>
      <c r="B40" s="21"/>
      <c r="C40" s="18">
        <f>A40+1</f>
        <v>44655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44652</v>
      </c>
      <c r="B1" s="59"/>
      <c r="C1" s="59"/>
      <c r="D1" s="59"/>
      <c r="E1" s="59"/>
      <c r="F1" s="59"/>
      <c r="G1" s="59"/>
      <c r="H1" s="59"/>
      <c r="I1" s="17"/>
      <c r="J1" s="17"/>
      <c r="K1" s="62">
        <f>DATE(YEAR(A1),MONTH(A1)-1,1)</f>
        <v>44621</v>
      </c>
      <c r="L1" s="62"/>
      <c r="M1" s="62"/>
      <c r="N1" s="62"/>
      <c r="O1" s="62"/>
      <c r="P1" s="62"/>
      <c r="Q1" s="62"/>
      <c r="R1" s="3"/>
      <c r="S1" s="62">
        <f>DATE(YEAR(A1),MONTH(A1)+1,1)</f>
        <v>44682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44621</v>
      </c>
      <c r="N3" s="28">
        <f t="shared" si="0"/>
        <v>44622</v>
      </c>
      <c r="O3" s="28">
        <f t="shared" si="0"/>
        <v>44623</v>
      </c>
      <c r="P3" s="28">
        <f t="shared" si="0"/>
        <v>44624</v>
      </c>
      <c r="Q3" s="28">
        <f t="shared" si="0"/>
        <v>44625</v>
      </c>
      <c r="R3" s="3"/>
      <c r="S3" s="28">
        <f t="shared" ref="S3:Y8" si="1">IF(MONTH($S$1)&lt;&gt;MONTH($S$1-(WEEKDAY($S$1,1)-(start_day-1))-IF((WEEKDAY($S$1,1)-(start_day-1))&lt;=0,7,0)+(ROW(S3)-ROW($S$3))*7+(COLUMN(S3)-COLUMN($S$3)+1)),"",$S$1-(WEEKDAY($S$1,1)-(start_day-1))-IF((WEEKDAY($S$1,1)-(start_day-1))&lt;=0,7,0)+(ROW(S3)-ROW($S$3))*7+(COLUMN(S3)-COLUMN($S$3)+1))</f>
        <v>44682</v>
      </c>
      <c r="T3" s="28">
        <f t="shared" si="1"/>
        <v>44683</v>
      </c>
      <c r="U3" s="28">
        <f t="shared" si="1"/>
        <v>44684</v>
      </c>
      <c r="V3" s="28">
        <f t="shared" si="1"/>
        <v>44685</v>
      </c>
      <c r="W3" s="28">
        <f t="shared" si="1"/>
        <v>44686</v>
      </c>
      <c r="X3" s="28">
        <f t="shared" si="1"/>
        <v>44687</v>
      </c>
      <c r="Y3" s="28">
        <f t="shared" si="1"/>
        <v>44688</v>
      </c>
      <c r="Z3" s="5"/>
      <c r="AA3" s="5"/>
    </row>
    <row r="4" spans="1:27" s="6" customFormat="1" ht="9" customHeight="1" x14ac:dyDescent="0.2">
      <c r="A4" s="59"/>
      <c r="B4" s="59"/>
      <c r="C4" s="59"/>
      <c r="D4" s="59"/>
      <c r="E4" s="59"/>
      <c r="F4" s="59"/>
      <c r="G4" s="59"/>
      <c r="H4" s="59"/>
      <c r="I4" s="17"/>
      <c r="J4" s="17"/>
      <c r="K4" s="28">
        <f t="shared" si="0"/>
        <v>44626</v>
      </c>
      <c r="L4" s="28">
        <f t="shared" si="0"/>
        <v>44627</v>
      </c>
      <c r="M4" s="28">
        <f t="shared" si="0"/>
        <v>44628</v>
      </c>
      <c r="N4" s="28">
        <f t="shared" si="0"/>
        <v>44629</v>
      </c>
      <c r="O4" s="28">
        <f t="shared" si="0"/>
        <v>44630</v>
      </c>
      <c r="P4" s="28">
        <f t="shared" si="0"/>
        <v>44631</v>
      </c>
      <c r="Q4" s="28">
        <f t="shared" si="0"/>
        <v>44632</v>
      </c>
      <c r="R4" s="3"/>
      <c r="S4" s="28">
        <f t="shared" si="1"/>
        <v>44689</v>
      </c>
      <c r="T4" s="28">
        <f t="shared" si="1"/>
        <v>44690</v>
      </c>
      <c r="U4" s="28">
        <f t="shared" si="1"/>
        <v>44691</v>
      </c>
      <c r="V4" s="28">
        <f t="shared" si="1"/>
        <v>44692</v>
      </c>
      <c r="W4" s="28">
        <f t="shared" si="1"/>
        <v>44693</v>
      </c>
      <c r="X4" s="28">
        <f t="shared" si="1"/>
        <v>44694</v>
      </c>
      <c r="Y4" s="28">
        <f t="shared" si="1"/>
        <v>44695</v>
      </c>
      <c r="Z4" s="5"/>
      <c r="AA4" s="5"/>
    </row>
    <row r="5" spans="1:27" s="6" customFormat="1" ht="9" customHeight="1" x14ac:dyDescent="0.2">
      <c r="A5" s="59"/>
      <c r="B5" s="59"/>
      <c r="C5" s="59"/>
      <c r="D5" s="59"/>
      <c r="E5" s="59"/>
      <c r="F5" s="59"/>
      <c r="G5" s="59"/>
      <c r="H5" s="59"/>
      <c r="I5" s="17"/>
      <c r="J5" s="17"/>
      <c r="K5" s="28">
        <f t="shared" si="0"/>
        <v>44633</v>
      </c>
      <c r="L5" s="28">
        <f t="shared" si="0"/>
        <v>44634</v>
      </c>
      <c r="M5" s="28">
        <f t="shared" si="0"/>
        <v>44635</v>
      </c>
      <c r="N5" s="28">
        <f t="shared" si="0"/>
        <v>44636</v>
      </c>
      <c r="O5" s="28">
        <f t="shared" si="0"/>
        <v>44637</v>
      </c>
      <c r="P5" s="28">
        <f t="shared" si="0"/>
        <v>44638</v>
      </c>
      <c r="Q5" s="28">
        <f t="shared" si="0"/>
        <v>44639</v>
      </c>
      <c r="R5" s="3"/>
      <c r="S5" s="28">
        <f t="shared" si="1"/>
        <v>44696</v>
      </c>
      <c r="T5" s="28">
        <f t="shared" si="1"/>
        <v>44697</v>
      </c>
      <c r="U5" s="28">
        <f t="shared" si="1"/>
        <v>44698</v>
      </c>
      <c r="V5" s="28">
        <f t="shared" si="1"/>
        <v>44699</v>
      </c>
      <c r="W5" s="28">
        <f t="shared" si="1"/>
        <v>44700</v>
      </c>
      <c r="X5" s="28">
        <f t="shared" si="1"/>
        <v>44701</v>
      </c>
      <c r="Y5" s="28">
        <f t="shared" si="1"/>
        <v>44702</v>
      </c>
      <c r="Z5" s="5"/>
      <c r="AA5" s="5"/>
    </row>
    <row r="6" spans="1:27" s="6" customFormat="1" ht="9" customHeight="1" x14ac:dyDescent="0.2">
      <c r="A6" s="59"/>
      <c r="B6" s="59"/>
      <c r="C6" s="59"/>
      <c r="D6" s="59"/>
      <c r="E6" s="59"/>
      <c r="F6" s="59"/>
      <c r="G6" s="59"/>
      <c r="H6" s="59"/>
      <c r="I6" s="17"/>
      <c r="J6" s="17"/>
      <c r="K6" s="28">
        <f t="shared" si="0"/>
        <v>44640</v>
      </c>
      <c r="L6" s="28">
        <f t="shared" si="0"/>
        <v>44641</v>
      </c>
      <c r="M6" s="28">
        <f t="shared" si="0"/>
        <v>44642</v>
      </c>
      <c r="N6" s="28">
        <f t="shared" si="0"/>
        <v>44643</v>
      </c>
      <c r="O6" s="28">
        <f t="shared" si="0"/>
        <v>44644</v>
      </c>
      <c r="P6" s="28">
        <f t="shared" si="0"/>
        <v>44645</v>
      </c>
      <c r="Q6" s="28">
        <f t="shared" si="0"/>
        <v>44646</v>
      </c>
      <c r="R6" s="3"/>
      <c r="S6" s="28">
        <f t="shared" si="1"/>
        <v>44703</v>
      </c>
      <c r="T6" s="28">
        <f t="shared" si="1"/>
        <v>44704</v>
      </c>
      <c r="U6" s="28">
        <f t="shared" si="1"/>
        <v>44705</v>
      </c>
      <c r="V6" s="28">
        <f t="shared" si="1"/>
        <v>44706</v>
      </c>
      <c r="W6" s="28">
        <f t="shared" si="1"/>
        <v>44707</v>
      </c>
      <c r="X6" s="28">
        <f t="shared" si="1"/>
        <v>44708</v>
      </c>
      <c r="Y6" s="28">
        <f t="shared" si="1"/>
        <v>44709</v>
      </c>
      <c r="Z6" s="5"/>
      <c r="AA6" s="5"/>
    </row>
    <row r="7" spans="1:27" s="6" customFormat="1" ht="9" customHeight="1" x14ac:dyDescent="0.2">
      <c r="A7" s="59"/>
      <c r="B7" s="59"/>
      <c r="C7" s="59"/>
      <c r="D7" s="59"/>
      <c r="E7" s="59"/>
      <c r="F7" s="59"/>
      <c r="G7" s="59"/>
      <c r="H7" s="59"/>
      <c r="I7" s="17"/>
      <c r="J7" s="17"/>
      <c r="K7" s="28">
        <f t="shared" si="0"/>
        <v>44647</v>
      </c>
      <c r="L7" s="28">
        <f t="shared" si="0"/>
        <v>44648</v>
      </c>
      <c r="M7" s="28">
        <f t="shared" si="0"/>
        <v>44649</v>
      </c>
      <c r="N7" s="28">
        <f t="shared" si="0"/>
        <v>44650</v>
      </c>
      <c r="O7" s="28">
        <f t="shared" si="0"/>
        <v>44651</v>
      </c>
      <c r="P7" s="28" t="str">
        <f t="shared" si="0"/>
        <v/>
      </c>
      <c r="Q7" s="28" t="str">
        <f t="shared" si="0"/>
        <v/>
      </c>
      <c r="R7" s="3"/>
      <c r="S7" s="28">
        <f t="shared" si="1"/>
        <v>44710</v>
      </c>
      <c r="T7" s="28">
        <f t="shared" si="1"/>
        <v>44711</v>
      </c>
      <c r="U7" s="28">
        <f t="shared" si="1"/>
        <v>44712</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44647</v>
      </c>
      <c r="B9" s="61"/>
      <c r="C9" s="61">
        <f>C10</f>
        <v>44648</v>
      </c>
      <c r="D9" s="61"/>
      <c r="E9" s="61">
        <f>E10</f>
        <v>44649</v>
      </c>
      <c r="F9" s="61"/>
      <c r="G9" s="61">
        <f>G10</f>
        <v>44650</v>
      </c>
      <c r="H9" s="61"/>
      <c r="I9" s="61">
        <f>I10</f>
        <v>44651</v>
      </c>
      <c r="J9" s="61"/>
      <c r="K9" s="61">
        <f>K10</f>
        <v>44652</v>
      </c>
      <c r="L9" s="61"/>
      <c r="M9" s="61"/>
      <c r="N9" s="61"/>
      <c r="O9" s="61"/>
      <c r="P9" s="61"/>
      <c r="Q9" s="61"/>
      <c r="R9" s="61"/>
      <c r="S9" s="61">
        <f>S10</f>
        <v>44653</v>
      </c>
      <c r="T9" s="61"/>
      <c r="U9" s="61"/>
      <c r="V9" s="61"/>
      <c r="W9" s="61"/>
      <c r="X9" s="61"/>
      <c r="Y9" s="61"/>
      <c r="Z9" s="63"/>
    </row>
    <row r="10" spans="1:27" s="1" customFormat="1" ht="18.5" x14ac:dyDescent="0.25">
      <c r="A10" s="20">
        <f>$A$1-(WEEKDAY($A$1,1)-(start_day-1))-IF((WEEKDAY($A$1,1)-(start_day-1))&lt;=0,7,0)+1</f>
        <v>44647</v>
      </c>
      <c r="B10" s="21"/>
      <c r="C10" s="18">
        <f>A10+1</f>
        <v>44648</v>
      </c>
      <c r="D10" s="19"/>
      <c r="E10" s="18">
        <f>C10+1</f>
        <v>44649</v>
      </c>
      <c r="F10" s="19"/>
      <c r="G10" s="18">
        <f>E10+1</f>
        <v>44650</v>
      </c>
      <c r="H10" s="19"/>
      <c r="I10" s="18">
        <f>G10+1</f>
        <v>44651</v>
      </c>
      <c r="J10" s="19"/>
      <c r="K10" s="45">
        <f>I10+1</f>
        <v>44652</v>
      </c>
      <c r="L10" s="46"/>
      <c r="M10" s="47"/>
      <c r="N10" s="47"/>
      <c r="O10" s="47"/>
      <c r="P10" s="47"/>
      <c r="Q10" s="47"/>
      <c r="R10" s="48"/>
      <c r="S10" s="49">
        <f>K10+1</f>
        <v>44653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44654</v>
      </c>
      <c r="B16" s="21"/>
      <c r="C16" s="18">
        <f>A16+1</f>
        <v>44655</v>
      </c>
      <c r="D16" s="19"/>
      <c r="E16" s="18">
        <f>C16+1</f>
        <v>44656</v>
      </c>
      <c r="F16" s="19"/>
      <c r="G16" s="18">
        <f>E16+1</f>
        <v>44657</v>
      </c>
      <c r="H16" s="19"/>
      <c r="I16" s="18">
        <f>G16+1</f>
        <v>44658</v>
      </c>
      <c r="J16" s="19"/>
      <c r="K16" s="45">
        <f>I16+1</f>
        <v>44659</v>
      </c>
      <c r="L16" s="46"/>
      <c r="M16" s="47"/>
      <c r="N16" s="47"/>
      <c r="O16" s="47"/>
      <c r="P16" s="47"/>
      <c r="Q16" s="47"/>
      <c r="R16" s="48"/>
      <c r="S16" s="49">
        <f>K16+1</f>
        <v>44660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44661</v>
      </c>
      <c r="B22" s="21"/>
      <c r="C22" s="18">
        <f>A22+1</f>
        <v>44662</v>
      </c>
      <c r="D22" s="19"/>
      <c r="E22" s="18">
        <f>C22+1</f>
        <v>44663</v>
      </c>
      <c r="F22" s="19"/>
      <c r="G22" s="18">
        <f>E22+1</f>
        <v>44664</v>
      </c>
      <c r="H22" s="19"/>
      <c r="I22" s="18">
        <f>G22+1</f>
        <v>44665</v>
      </c>
      <c r="J22" s="19"/>
      <c r="K22" s="45">
        <f>I22+1</f>
        <v>44666</v>
      </c>
      <c r="L22" s="46"/>
      <c r="M22" s="47"/>
      <c r="N22" s="47"/>
      <c r="O22" s="47"/>
      <c r="P22" s="47"/>
      <c r="Q22" s="47"/>
      <c r="R22" s="48"/>
      <c r="S22" s="49">
        <f>K22+1</f>
        <v>44667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44668</v>
      </c>
      <c r="B28" s="21"/>
      <c r="C28" s="18">
        <f>A28+1</f>
        <v>44669</v>
      </c>
      <c r="D28" s="19"/>
      <c r="E28" s="18">
        <f>C28+1</f>
        <v>44670</v>
      </c>
      <c r="F28" s="19"/>
      <c r="G28" s="18">
        <f>E28+1</f>
        <v>44671</v>
      </c>
      <c r="H28" s="19"/>
      <c r="I28" s="18">
        <f>G28+1</f>
        <v>44672</v>
      </c>
      <c r="J28" s="19"/>
      <c r="K28" s="45">
        <f>I28+1</f>
        <v>44673</v>
      </c>
      <c r="L28" s="46"/>
      <c r="M28" s="47"/>
      <c r="N28" s="47"/>
      <c r="O28" s="47"/>
      <c r="P28" s="47"/>
      <c r="Q28" s="47"/>
      <c r="R28" s="48"/>
      <c r="S28" s="49">
        <f>K28+1</f>
        <v>44674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44675</v>
      </c>
      <c r="B34" s="21"/>
      <c r="C34" s="18">
        <f>A34+1</f>
        <v>44676</v>
      </c>
      <c r="D34" s="19"/>
      <c r="E34" s="18">
        <f>C34+1</f>
        <v>44677</v>
      </c>
      <c r="F34" s="19"/>
      <c r="G34" s="18">
        <f>E34+1</f>
        <v>44678</v>
      </c>
      <c r="H34" s="19"/>
      <c r="I34" s="18">
        <f>G34+1</f>
        <v>44679</v>
      </c>
      <c r="J34" s="19"/>
      <c r="K34" s="45">
        <f>I34+1</f>
        <v>44680</v>
      </c>
      <c r="L34" s="46"/>
      <c r="M34" s="47"/>
      <c r="N34" s="47"/>
      <c r="O34" s="47"/>
      <c r="P34" s="47"/>
      <c r="Q34" s="47"/>
      <c r="R34" s="48"/>
      <c r="S34" s="49">
        <f>K34+1</f>
        <v>44681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44682</v>
      </c>
      <c r="B40" s="21"/>
      <c r="C40" s="18">
        <f>A40+1</f>
        <v>44683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44682</v>
      </c>
      <c r="B1" s="59"/>
      <c r="C1" s="59"/>
      <c r="D1" s="59"/>
      <c r="E1" s="59"/>
      <c r="F1" s="59"/>
      <c r="G1" s="59"/>
      <c r="H1" s="59"/>
      <c r="I1" s="17"/>
      <c r="J1" s="17"/>
      <c r="K1" s="62">
        <f>DATE(YEAR(A1),MONTH(A1)-1,1)</f>
        <v>44652</v>
      </c>
      <c r="L1" s="62"/>
      <c r="M1" s="62"/>
      <c r="N1" s="62"/>
      <c r="O1" s="62"/>
      <c r="P1" s="62"/>
      <c r="Q1" s="62"/>
      <c r="R1" s="3"/>
      <c r="S1" s="62">
        <f>DATE(YEAR(A1),MONTH(A1)+1,1)</f>
        <v>44713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44652</v>
      </c>
      <c r="Q3" s="28">
        <f t="shared" si="0"/>
        <v>44653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44713</v>
      </c>
      <c r="W3" s="28">
        <f t="shared" si="1"/>
        <v>44714</v>
      </c>
      <c r="X3" s="28">
        <f t="shared" si="1"/>
        <v>44715</v>
      </c>
      <c r="Y3" s="28">
        <f t="shared" si="1"/>
        <v>44716</v>
      </c>
      <c r="Z3" s="5"/>
      <c r="AA3" s="5"/>
    </row>
    <row r="4" spans="1:27" s="6" customFormat="1" ht="9" customHeight="1" x14ac:dyDescent="0.2">
      <c r="A4" s="59"/>
      <c r="B4" s="59"/>
      <c r="C4" s="59"/>
      <c r="D4" s="59"/>
      <c r="E4" s="59"/>
      <c r="F4" s="59"/>
      <c r="G4" s="59"/>
      <c r="H4" s="59"/>
      <c r="I4" s="17"/>
      <c r="J4" s="17"/>
      <c r="K4" s="28">
        <f t="shared" si="0"/>
        <v>44654</v>
      </c>
      <c r="L4" s="28">
        <f t="shared" si="0"/>
        <v>44655</v>
      </c>
      <c r="M4" s="28">
        <f t="shared" si="0"/>
        <v>44656</v>
      </c>
      <c r="N4" s="28">
        <f t="shared" si="0"/>
        <v>44657</v>
      </c>
      <c r="O4" s="28">
        <f t="shared" si="0"/>
        <v>44658</v>
      </c>
      <c r="P4" s="28">
        <f t="shared" si="0"/>
        <v>44659</v>
      </c>
      <c r="Q4" s="28">
        <f t="shared" si="0"/>
        <v>44660</v>
      </c>
      <c r="R4" s="3"/>
      <c r="S4" s="28">
        <f t="shared" si="1"/>
        <v>44717</v>
      </c>
      <c r="T4" s="28">
        <f t="shared" si="1"/>
        <v>44718</v>
      </c>
      <c r="U4" s="28">
        <f t="shared" si="1"/>
        <v>44719</v>
      </c>
      <c r="V4" s="28">
        <f t="shared" si="1"/>
        <v>44720</v>
      </c>
      <c r="W4" s="28">
        <f t="shared" si="1"/>
        <v>44721</v>
      </c>
      <c r="X4" s="28">
        <f t="shared" si="1"/>
        <v>44722</v>
      </c>
      <c r="Y4" s="28">
        <f t="shared" si="1"/>
        <v>44723</v>
      </c>
      <c r="Z4" s="5"/>
      <c r="AA4" s="5"/>
    </row>
    <row r="5" spans="1:27" s="6" customFormat="1" ht="9" customHeight="1" x14ac:dyDescent="0.2">
      <c r="A5" s="59"/>
      <c r="B5" s="59"/>
      <c r="C5" s="59"/>
      <c r="D5" s="59"/>
      <c r="E5" s="59"/>
      <c r="F5" s="59"/>
      <c r="G5" s="59"/>
      <c r="H5" s="59"/>
      <c r="I5" s="17"/>
      <c r="J5" s="17"/>
      <c r="K5" s="28">
        <f t="shared" si="0"/>
        <v>44661</v>
      </c>
      <c r="L5" s="28">
        <f t="shared" si="0"/>
        <v>44662</v>
      </c>
      <c r="M5" s="28">
        <f t="shared" si="0"/>
        <v>44663</v>
      </c>
      <c r="N5" s="28">
        <f t="shared" si="0"/>
        <v>44664</v>
      </c>
      <c r="O5" s="28">
        <f t="shared" si="0"/>
        <v>44665</v>
      </c>
      <c r="P5" s="28">
        <f t="shared" si="0"/>
        <v>44666</v>
      </c>
      <c r="Q5" s="28">
        <f t="shared" si="0"/>
        <v>44667</v>
      </c>
      <c r="R5" s="3"/>
      <c r="S5" s="28">
        <f t="shared" si="1"/>
        <v>44724</v>
      </c>
      <c r="T5" s="28">
        <f t="shared" si="1"/>
        <v>44725</v>
      </c>
      <c r="U5" s="28">
        <f t="shared" si="1"/>
        <v>44726</v>
      </c>
      <c r="V5" s="28">
        <f t="shared" si="1"/>
        <v>44727</v>
      </c>
      <c r="W5" s="28">
        <f t="shared" si="1"/>
        <v>44728</v>
      </c>
      <c r="X5" s="28">
        <f t="shared" si="1"/>
        <v>44729</v>
      </c>
      <c r="Y5" s="28">
        <f t="shared" si="1"/>
        <v>44730</v>
      </c>
      <c r="Z5" s="5"/>
      <c r="AA5" s="5"/>
    </row>
    <row r="6" spans="1:27" s="6" customFormat="1" ht="9" customHeight="1" x14ac:dyDescent="0.2">
      <c r="A6" s="59"/>
      <c r="B6" s="59"/>
      <c r="C6" s="59"/>
      <c r="D6" s="59"/>
      <c r="E6" s="59"/>
      <c r="F6" s="59"/>
      <c r="G6" s="59"/>
      <c r="H6" s="59"/>
      <c r="I6" s="17"/>
      <c r="J6" s="17"/>
      <c r="K6" s="28">
        <f t="shared" si="0"/>
        <v>44668</v>
      </c>
      <c r="L6" s="28">
        <f t="shared" si="0"/>
        <v>44669</v>
      </c>
      <c r="M6" s="28">
        <f t="shared" si="0"/>
        <v>44670</v>
      </c>
      <c r="N6" s="28">
        <f t="shared" si="0"/>
        <v>44671</v>
      </c>
      <c r="O6" s="28">
        <f t="shared" si="0"/>
        <v>44672</v>
      </c>
      <c r="P6" s="28">
        <f t="shared" si="0"/>
        <v>44673</v>
      </c>
      <c r="Q6" s="28">
        <f t="shared" si="0"/>
        <v>44674</v>
      </c>
      <c r="R6" s="3"/>
      <c r="S6" s="28">
        <f t="shared" si="1"/>
        <v>44731</v>
      </c>
      <c r="T6" s="28">
        <f t="shared" si="1"/>
        <v>44732</v>
      </c>
      <c r="U6" s="28">
        <f t="shared" si="1"/>
        <v>44733</v>
      </c>
      <c r="V6" s="28">
        <f t="shared" si="1"/>
        <v>44734</v>
      </c>
      <c r="W6" s="28">
        <f t="shared" si="1"/>
        <v>44735</v>
      </c>
      <c r="X6" s="28">
        <f t="shared" si="1"/>
        <v>44736</v>
      </c>
      <c r="Y6" s="28">
        <f t="shared" si="1"/>
        <v>44737</v>
      </c>
      <c r="Z6" s="5"/>
      <c r="AA6" s="5"/>
    </row>
    <row r="7" spans="1:27" s="6" customFormat="1" ht="9" customHeight="1" x14ac:dyDescent="0.2">
      <c r="A7" s="59"/>
      <c r="B7" s="59"/>
      <c r="C7" s="59"/>
      <c r="D7" s="59"/>
      <c r="E7" s="59"/>
      <c r="F7" s="59"/>
      <c r="G7" s="59"/>
      <c r="H7" s="59"/>
      <c r="I7" s="17"/>
      <c r="J7" s="17"/>
      <c r="K7" s="28">
        <f t="shared" si="0"/>
        <v>44675</v>
      </c>
      <c r="L7" s="28">
        <f t="shared" si="0"/>
        <v>44676</v>
      </c>
      <c r="M7" s="28">
        <f t="shared" si="0"/>
        <v>44677</v>
      </c>
      <c r="N7" s="28">
        <f t="shared" si="0"/>
        <v>44678</v>
      </c>
      <c r="O7" s="28">
        <f t="shared" si="0"/>
        <v>44679</v>
      </c>
      <c r="P7" s="28">
        <f t="shared" si="0"/>
        <v>44680</v>
      </c>
      <c r="Q7" s="28">
        <f t="shared" si="0"/>
        <v>44681</v>
      </c>
      <c r="R7" s="3"/>
      <c r="S7" s="28">
        <f t="shared" si="1"/>
        <v>44738</v>
      </c>
      <c r="T7" s="28">
        <f t="shared" si="1"/>
        <v>44739</v>
      </c>
      <c r="U7" s="28">
        <f t="shared" si="1"/>
        <v>44740</v>
      </c>
      <c r="V7" s="28">
        <f t="shared" si="1"/>
        <v>44741</v>
      </c>
      <c r="W7" s="28">
        <f t="shared" si="1"/>
        <v>44742</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44682</v>
      </c>
      <c r="B9" s="61"/>
      <c r="C9" s="61">
        <f>C10</f>
        <v>44683</v>
      </c>
      <c r="D9" s="61"/>
      <c r="E9" s="61">
        <f>E10</f>
        <v>44684</v>
      </c>
      <c r="F9" s="61"/>
      <c r="G9" s="61">
        <f>G10</f>
        <v>44685</v>
      </c>
      <c r="H9" s="61"/>
      <c r="I9" s="61">
        <f>I10</f>
        <v>44686</v>
      </c>
      <c r="J9" s="61"/>
      <c r="K9" s="61">
        <f>K10</f>
        <v>44687</v>
      </c>
      <c r="L9" s="61"/>
      <c r="M9" s="61"/>
      <c r="N9" s="61"/>
      <c r="O9" s="61"/>
      <c r="P9" s="61"/>
      <c r="Q9" s="61"/>
      <c r="R9" s="61"/>
      <c r="S9" s="61">
        <f>S10</f>
        <v>44688</v>
      </c>
      <c r="T9" s="61"/>
      <c r="U9" s="61"/>
      <c r="V9" s="61"/>
      <c r="W9" s="61"/>
      <c r="X9" s="61"/>
      <c r="Y9" s="61"/>
      <c r="Z9" s="63"/>
    </row>
    <row r="10" spans="1:27" s="1" customFormat="1" ht="18.5" x14ac:dyDescent="0.25">
      <c r="A10" s="20">
        <f>$A$1-(WEEKDAY($A$1,1)-(start_day-1))-IF((WEEKDAY($A$1,1)-(start_day-1))&lt;=0,7,0)+1</f>
        <v>44682</v>
      </c>
      <c r="B10" s="21"/>
      <c r="C10" s="18">
        <f>A10+1</f>
        <v>44683</v>
      </c>
      <c r="D10" s="19"/>
      <c r="E10" s="18">
        <f>C10+1</f>
        <v>44684</v>
      </c>
      <c r="F10" s="19"/>
      <c r="G10" s="18">
        <f>E10+1</f>
        <v>44685</v>
      </c>
      <c r="H10" s="19"/>
      <c r="I10" s="18">
        <f>G10+1</f>
        <v>44686</v>
      </c>
      <c r="J10" s="19"/>
      <c r="K10" s="45">
        <f>I10+1</f>
        <v>44687</v>
      </c>
      <c r="L10" s="46"/>
      <c r="M10" s="47"/>
      <c r="N10" s="47"/>
      <c r="O10" s="47"/>
      <c r="P10" s="47"/>
      <c r="Q10" s="47"/>
      <c r="R10" s="48"/>
      <c r="S10" s="49">
        <f>K10+1</f>
        <v>44688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44689</v>
      </c>
      <c r="B16" s="21"/>
      <c r="C16" s="18">
        <f>A16+1</f>
        <v>44690</v>
      </c>
      <c r="D16" s="19"/>
      <c r="E16" s="18">
        <f>C16+1</f>
        <v>44691</v>
      </c>
      <c r="F16" s="19"/>
      <c r="G16" s="18">
        <f>E16+1</f>
        <v>44692</v>
      </c>
      <c r="H16" s="19"/>
      <c r="I16" s="18">
        <f>G16+1</f>
        <v>44693</v>
      </c>
      <c r="J16" s="19"/>
      <c r="K16" s="45">
        <f>I16+1</f>
        <v>44694</v>
      </c>
      <c r="L16" s="46"/>
      <c r="M16" s="47"/>
      <c r="N16" s="47"/>
      <c r="O16" s="47"/>
      <c r="P16" s="47"/>
      <c r="Q16" s="47"/>
      <c r="R16" s="48"/>
      <c r="S16" s="49">
        <f>K16+1</f>
        <v>44695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44696</v>
      </c>
      <c r="B22" s="21"/>
      <c r="C22" s="18">
        <f>A22+1</f>
        <v>44697</v>
      </c>
      <c r="D22" s="19"/>
      <c r="E22" s="18">
        <f>C22+1</f>
        <v>44698</v>
      </c>
      <c r="F22" s="19"/>
      <c r="G22" s="18">
        <f>E22+1</f>
        <v>44699</v>
      </c>
      <c r="H22" s="19"/>
      <c r="I22" s="18">
        <f>G22+1</f>
        <v>44700</v>
      </c>
      <c r="J22" s="19"/>
      <c r="K22" s="45">
        <f>I22+1</f>
        <v>44701</v>
      </c>
      <c r="L22" s="46"/>
      <c r="M22" s="47"/>
      <c r="N22" s="47"/>
      <c r="O22" s="47"/>
      <c r="P22" s="47"/>
      <c r="Q22" s="47"/>
      <c r="R22" s="48"/>
      <c r="S22" s="49">
        <f>K22+1</f>
        <v>44702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44703</v>
      </c>
      <c r="B28" s="21"/>
      <c r="C28" s="18">
        <f>A28+1</f>
        <v>44704</v>
      </c>
      <c r="D28" s="19"/>
      <c r="E28" s="18">
        <f>C28+1</f>
        <v>44705</v>
      </c>
      <c r="F28" s="19"/>
      <c r="G28" s="18">
        <f>E28+1</f>
        <v>44706</v>
      </c>
      <c r="H28" s="19"/>
      <c r="I28" s="18">
        <f>G28+1</f>
        <v>44707</v>
      </c>
      <c r="J28" s="19"/>
      <c r="K28" s="45">
        <f>I28+1</f>
        <v>44708</v>
      </c>
      <c r="L28" s="46"/>
      <c r="M28" s="47"/>
      <c r="N28" s="47"/>
      <c r="O28" s="47"/>
      <c r="P28" s="47"/>
      <c r="Q28" s="47"/>
      <c r="R28" s="48"/>
      <c r="S28" s="49">
        <f>K28+1</f>
        <v>44709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44710</v>
      </c>
      <c r="B34" s="21"/>
      <c r="C34" s="18">
        <f>A34+1</f>
        <v>44711</v>
      </c>
      <c r="D34" s="19"/>
      <c r="E34" s="18">
        <f>C34+1</f>
        <v>44712</v>
      </c>
      <c r="F34" s="19"/>
      <c r="G34" s="18">
        <f>E34+1</f>
        <v>44713</v>
      </c>
      <c r="H34" s="19"/>
      <c r="I34" s="18">
        <f>G34+1</f>
        <v>44714</v>
      </c>
      <c r="J34" s="19"/>
      <c r="K34" s="45">
        <f>I34+1</f>
        <v>44715</v>
      </c>
      <c r="L34" s="46"/>
      <c r="M34" s="47"/>
      <c r="N34" s="47"/>
      <c r="O34" s="47"/>
      <c r="P34" s="47"/>
      <c r="Q34" s="47"/>
      <c r="R34" s="48"/>
      <c r="S34" s="49">
        <f>K34+1</f>
        <v>44716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44717</v>
      </c>
      <c r="B40" s="21"/>
      <c r="C40" s="18">
        <f>A40+1</f>
        <v>44718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44713</v>
      </c>
      <c r="B1" s="59"/>
      <c r="C1" s="59"/>
      <c r="D1" s="59"/>
      <c r="E1" s="59"/>
      <c r="F1" s="59"/>
      <c r="G1" s="59"/>
      <c r="H1" s="59"/>
      <c r="I1" s="17"/>
      <c r="J1" s="17"/>
      <c r="K1" s="62">
        <f>DATE(YEAR(A1),MONTH(A1)-1,1)</f>
        <v>44682</v>
      </c>
      <c r="L1" s="62"/>
      <c r="M1" s="62"/>
      <c r="N1" s="62"/>
      <c r="O1" s="62"/>
      <c r="P1" s="62"/>
      <c r="Q1" s="62"/>
      <c r="R1" s="3"/>
      <c r="S1" s="62">
        <f>DATE(YEAR(A1),MONTH(A1)+1,1)</f>
        <v>44743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44682</v>
      </c>
      <c r="L3" s="28">
        <f t="shared" si="0"/>
        <v>44683</v>
      </c>
      <c r="M3" s="28">
        <f t="shared" si="0"/>
        <v>44684</v>
      </c>
      <c r="N3" s="28">
        <f t="shared" si="0"/>
        <v>44685</v>
      </c>
      <c r="O3" s="28">
        <f t="shared" si="0"/>
        <v>44686</v>
      </c>
      <c r="P3" s="28">
        <f t="shared" si="0"/>
        <v>44687</v>
      </c>
      <c r="Q3" s="28">
        <f t="shared" si="0"/>
        <v>44688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44743</v>
      </c>
      <c r="Y3" s="28">
        <f t="shared" si="1"/>
        <v>44744</v>
      </c>
      <c r="Z3" s="5"/>
      <c r="AA3" s="5"/>
    </row>
    <row r="4" spans="1:27" s="6" customFormat="1" ht="9" customHeight="1" x14ac:dyDescent="0.2">
      <c r="A4" s="59"/>
      <c r="B4" s="59"/>
      <c r="C4" s="59"/>
      <c r="D4" s="59"/>
      <c r="E4" s="59"/>
      <c r="F4" s="59"/>
      <c r="G4" s="59"/>
      <c r="H4" s="59"/>
      <c r="I4" s="17"/>
      <c r="J4" s="17"/>
      <c r="K4" s="28">
        <f t="shared" si="0"/>
        <v>44689</v>
      </c>
      <c r="L4" s="28">
        <f t="shared" si="0"/>
        <v>44690</v>
      </c>
      <c r="M4" s="28">
        <f t="shared" si="0"/>
        <v>44691</v>
      </c>
      <c r="N4" s="28">
        <f t="shared" si="0"/>
        <v>44692</v>
      </c>
      <c r="O4" s="28">
        <f t="shared" si="0"/>
        <v>44693</v>
      </c>
      <c r="P4" s="28">
        <f t="shared" si="0"/>
        <v>44694</v>
      </c>
      <c r="Q4" s="28">
        <f t="shared" si="0"/>
        <v>44695</v>
      </c>
      <c r="R4" s="3"/>
      <c r="S4" s="28">
        <f t="shared" si="1"/>
        <v>44745</v>
      </c>
      <c r="T4" s="28">
        <f t="shared" si="1"/>
        <v>44746</v>
      </c>
      <c r="U4" s="28">
        <f t="shared" si="1"/>
        <v>44747</v>
      </c>
      <c r="V4" s="28">
        <f t="shared" si="1"/>
        <v>44748</v>
      </c>
      <c r="W4" s="28">
        <f t="shared" si="1"/>
        <v>44749</v>
      </c>
      <c r="X4" s="28">
        <f t="shared" si="1"/>
        <v>44750</v>
      </c>
      <c r="Y4" s="28">
        <f t="shared" si="1"/>
        <v>44751</v>
      </c>
      <c r="Z4" s="5"/>
      <c r="AA4" s="5"/>
    </row>
    <row r="5" spans="1:27" s="6" customFormat="1" ht="9" customHeight="1" x14ac:dyDescent="0.2">
      <c r="A5" s="59"/>
      <c r="B5" s="59"/>
      <c r="C5" s="59"/>
      <c r="D5" s="59"/>
      <c r="E5" s="59"/>
      <c r="F5" s="59"/>
      <c r="G5" s="59"/>
      <c r="H5" s="59"/>
      <c r="I5" s="17"/>
      <c r="J5" s="17"/>
      <c r="K5" s="28">
        <f t="shared" si="0"/>
        <v>44696</v>
      </c>
      <c r="L5" s="28">
        <f t="shared" si="0"/>
        <v>44697</v>
      </c>
      <c r="M5" s="28">
        <f t="shared" si="0"/>
        <v>44698</v>
      </c>
      <c r="N5" s="28">
        <f t="shared" si="0"/>
        <v>44699</v>
      </c>
      <c r="O5" s="28">
        <f t="shared" si="0"/>
        <v>44700</v>
      </c>
      <c r="P5" s="28">
        <f t="shared" si="0"/>
        <v>44701</v>
      </c>
      <c r="Q5" s="28">
        <f t="shared" si="0"/>
        <v>44702</v>
      </c>
      <c r="R5" s="3"/>
      <c r="S5" s="28">
        <f t="shared" si="1"/>
        <v>44752</v>
      </c>
      <c r="T5" s="28">
        <f t="shared" si="1"/>
        <v>44753</v>
      </c>
      <c r="U5" s="28">
        <f t="shared" si="1"/>
        <v>44754</v>
      </c>
      <c r="V5" s="28">
        <f t="shared" si="1"/>
        <v>44755</v>
      </c>
      <c r="W5" s="28">
        <f t="shared" si="1"/>
        <v>44756</v>
      </c>
      <c r="X5" s="28">
        <f t="shared" si="1"/>
        <v>44757</v>
      </c>
      <c r="Y5" s="28">
        <f t="shared" si="1"/>
        <v>44758</v>
      </c>
      <c r="Z5" s="5"/>
      <c r="AA5" s="5"/>
    </row>
    <row r="6" spans="1:27" s="6" customFormat="1" ht="9" customHeight="1" x14ac:dyDescent="0.2">
      <c r="A6" s="59"/>
      <c r="B6" s="59"/>
      <c r="C6" s="59"/>
      <c r="D6" s="59"/>
      <c r="E6" s="59"/>
      <c r="F6" s="59"/>
      <c r="G6" s="59"/>
      <c r="H6" s="59"/>
      <c r="I6" s="17"/>
      <c r="J6" s="17"/>
      <c r="K6" s="28">
        <f t="shared" si="0"/>
        <v>44703</v>
      </c>
      <c r="L6" s="28">
        <f t="shared" si="0"/>
        <v>44704</v>
      </c>
      <c r="M6" s="28">
        <f t="shared" si="0"/>
        <v>44705</v>
      </c>
      <c r="N6" s="28">
        <f t="shared" si="0"/>
        <v>44706</v>
      </c>
      <c r="O6" s="28">
        <f t="shared" si="0"/>
        <v>44707</v>
      </c>
      <c r="P6" s="28">
        <f t="shared" si="0"/>
        <v>44708</v>
      </c>
      <c r="Q6" s="28">
        <f t="shared" si="0"/>
        <v>44709</v>
      </c>
      <c r="R6" s="3"/>
      <c r="S6" s="28">
        <f t="shared" si="1"/>
        <v>44759</v>
      </c>
      <c r="T6" s="28">
        <f t="shared" si="1"/>
        <v>44760</v>
      </c>
      <c r="U6" s="28">
        <f t="shared" si="1"/>
        <v>44761</v>
      </c>
      <c r="V6" s="28">
        <f t="shared" si="1"/>
        <v>44762</v>
      </c>
      <c r="W6" s="28">
        <f t="shared" si="1"/>
        <v>44763</v>
      </c>
      <c r="X6" s="28">
        <f t="shared" si="1"/>
        <v>44764</v>
      </c>
      <c r="Y6" s="28">
        <f t="shared" si="1"/>
        <v>44765</v>
      </c>
      <c r="Z6" s="5"/>
      <c r="AA6" s="5"/>
    </row>
    <row r="7" spans="1:27" s="6" customFormat="1" ht="9" customHeight="1" x14ac:dyDescent="0.2">
      <c r="A7" s="59"/>
      <c r="B7" s="59"/>
      <c r="C7" s="59"/>
      <c r="D7" s="59"/>
      <c r="E7" s="59"/>
      <c r="F7" s="59"/>
      <c r="G7" s="59"/>
      <c r="H7" s="59"/>
      <c r="I7" s="17"/>
      <c r="J7" s="17"/>
      <c r="K7" s="28">
        <f t="shared" si="0"/>
        <v>44710</v>
      </c>
      <c r="L7" s="28">
        <f t="shared" si="0"/>
        <v>44711</v>
      </c>
      <c r="M7" s="28">
        <f t="shared" si="0"/>
        <v>44712</v>
      </c>
      <c r="N7" s="28" t="str">
        <f t="shared" si="0"/>
        <v/>
      </c>
      <c r="O7" s="28" t="str">
        <f t="shared" si="0"/>
        <v/>
      </c>
      <c r="P7" s="28" t="str">
        <f t="shared" si="0"/>
        <v/>
      </c>
      <c r="Q7" s="28" t="str">
        <f t="shared" si="0"/>
        <v/>
      </c>
      <c r="R7" s="3"/>
      <c r="S7" s="28">
        <f t="shared" si="1"/>
        <v>44766</v>
      </c>
      <c r="T7" s="28">
        <f t="shared" si="1"/>
        <v>44767</v>
      </c>
      <c r="U7" s="28">
        <f t="shared" si="1"/>
        <v>44768</v>
      </c>
      <c r="V7" s="28">
        <f t="shared" si="1"/>
        <v>44769</v>
      </c>
      <c r="W7" s="28">
        <f t="shared" si="1"/>
        <v>44770</v>
      </c>
      <c r="X7" s="28">
        <f t="shared" si="1"/>
        <v>44771</v>
      </c>
      <c r="Y7" s="28">
        <f t="shared" si="1"/>
        <v>44772</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44773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44710</v>
      </c>
      <c r="B9" s="61"/>
      <c r="C9" s="61">
        <f>C10</f>
        <v>44711</v>
      </c>
      <c r="D9" s="61"/>
      <c r="E9" s="61">
        <f>E10</f>
        <v>44712</v>
      </c>
      <c r="F9" s="61"/>
      <c r="G9" s="61">
        <f>G10</f>
        <v>44713</v>
      </c>
      <c r="H9" s="61"/>
      <c r="I9" s="61">
        <f>I10</f>
        <v>44714</v>
      </c>
      <c r="J9" s="61"/>
      <c r="K9" s="61">
        <f>K10</f>
        <v>44715</v>
      </c>
      <c r="L9" s="61"/>
      <c r="M9" s="61"/>
      <c r="N9" s="61"/>
      <c r="O9" s="61"/>
      <c r="P9" s="61"/>
      <c r="Q9" s="61"/>
      <c r="R9" s="61"/>
      <c r="S9" s="61">
        <f>S10</f>
        <v>44716</v>
      </c>
      <c r="T9" s="61"/>
      <c r="U9" s="61"/>
      <c r="V9" s="61"/>
      <c r="W9" s="61"/>
      <c r="X9" s="61"/>
      <c r="Y9" s="61"/>
      <c r="Z9" s="63"/>
    </row>
    <row r="10" spans="1:27" s="1" customFormat="1" ht="18.5" x14ac:dyDescent="0.25">
      <c r="A10" s="20">
        <f>$A$1-(WEEKDAY($A$1,1)-(start_day-1))-IF((WEEKDAY($A$1,1)-(start_day-1))&lt;=0,7,0)+1</f>
        <v>44710</v>
      </c>
      <c r="B10" s="21"/>
      <c r="C10" s="18">
        <f>A10+1</f>
        <v>44711</v>
      </c>
      <c r="D10" s="19"/>
      <c r="E10" s="18">
        <f>C10+1</f>
        <v>44712</v>
      </c>
      <c r="F10" s="19"/>
      <c r="G10" s="18">
        <f>E10+1</f>
        <v>44713</v>
      </c>
      <c r="H10" s="19"/>
      <c r="I10" s="18">
        <f>G10+1</f>
        <v>44714</v>
      </c>
      <c r="J10" s="19"/>
      <c r="K10" s="45">
        <f>I10+1</f>
        <v>44715</v>
      </c>
      <c r="L10" s="46"/>
      <c r="M10" s="47"/>
      <c r="N10" s="47"/>
      <c r="O10" s="47"/>
      <c r="P10" s="47"/>
      <c r="Q10" s="47"/>
      <c r="R10" s="48"/>
      <c r="S10" s="49">
        <f>K10+1</f>
        <v>44716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44717</v>
      </c>
      <c r="B16" s="21"/>
      <c r="C16" s="18">
        <f>A16+1</f>
        <v>44718</v>
      </c>
      <c r="D16" s="19"/>
      <c r="E16" s="18">
        <f>C16+1</f>
        <v>44719</v>
      </c>
      <c r="F16" s="19"/>
      <c r="G16" s="18">
        <f>E16+1</f>
        <v>44720</v>
      </c>
      <c r="H16" s="19"/>
      <c r="I16" s="18">
        <f>G16+1</f>
        <v>44721</v>
      </c>
      <c r="J16" s="19"/>
      <c r="K16" s="45">
        <f>I16+1</f>
        <v>44722</v>
      </c>
      <c r="L16" s="46"/>
      <c r="M16" s="47"/>
      <c r="N16" s="47"/>
      <c r="O16" s="47"/>
      <c r="P16" s="47"/>
      <c r="Q16" s="47"/>
      <c r="R16" s="48"/>
      <c r="S16" s="49">
        <f>K16+1</f>
        <v>44723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44724</v>
      </c>
      <c r="B22" s="21"/>
      <c r="C22" s="18">
        <f>A22+1</f>
        <v>44725</v>
      </c>
      <c r="D22" s="19"/>
      <c r="E22" s="18">
        <f>C22+1</f>
        <v>44726</v>
      </c>
      <c r="F22" s="19"/>
      <c r="G22" s="18">
        <f>E22+1</f>
        <v>44727</v>
      </c>
      <c r="H22" s="19"/>
      <c r="I22" s="18">
        <f>G22+1</f>
        <v>44728</v>
      </c>
      <c r="J22" s="19"/>
      <c r="K22" s="45">
        <f>I22+1</f>
        <v>44729</v>
      </c>
      <c r="L22" s="46"/>
      <c r="M22" s="47"/>
      <c r="N22" s="47"/>
      <c r="O22" s="47"/>
      <c r="P22" s="47"/>
      <c r="Q22" s="47"/>
      <c r="R22" s="48"/>
      <c r="S22" s="49">
        <f>K22+1</f>
        <v>44730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44731</v>
      </c>
      <c r="B28" s="21"/>
      <c r="C28" s="18">
        <f>A28+1</f>
        <v>44732</v>
      </c>
      <c r="D28" s="19"/>
      <c r="E28" s="18">
        <f>C28+1</f>
        <v>44733</v>
      </c>
      <c r="F28" s="19"/>
      <c r="G28" s="18">
        <f>E28+1</f>
        <v>44734</v>
      </c>
      <c r="H28" s="19"/>
      <c r="I28" s="18">
        <f>G28+1</f>
        <v>44735</v>
      </c>
      <c r="J28" s="19"/>
      <c r="K28" s="45">
        <f>I28+1</f>
        <v>44736</v>
      </c>
      <c r="L28" s="46"/>
      <c r="M28" s="47"/>
      <c r="N28" s="47"/>
      <c r="O28" s="47"/>
      <c r="P28" s="47"/>
      <c r="Q28" s="47"/>
      <c r="R28" s="48"/>
      <c r="S28" s="49">
        <f>K28+1</f>
        <v>44737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44738</v>
      </c>
      <c r="B34" s="21"/>
      <c r="C34" s="18">
        <f>A34+1</f>
        <v>44739</v>
      </c>
      <c r="D34" s="19"/>
      <c r="E34" s="18">
        <f>C34+1</f>
        <v>44740</v>
      </c>
      <c r="F34" s="19"/>
      <c r="G34" s="18">
        <f>E34+1</f>
        <v>44741</v>
      </c>
      <c r="H34" s="19"/>
      <c r="I34" s="18">
        <f>G34+1</f>
        <v>44742</v>
      </c>
      <c r="J34" s="19"/>
      <c r="K34" s="45">
        <f>I34+1</f>
        <v>44743</v>
      </c>
      <c r="L34" s="46"/>
      <c r="M34" s="47"/>
      <c r="N34" s="47"/>
      <c r="O34" s="47"/>
      <c r="P34" s="47"/>
      <c r="Q34" s="47"/>
      <c r="R34" s="48"/>
      <c r="S34" s="49">
        <f>K34+1</f>
        <v>44744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44745</v>
      </c>
      <c r="B40" s="21"/>
      <c r="C40" s="18">
        <f>A40+1</f>
        <v>44746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44743</v>
      </c>
      <c r="B1" s="59"/>
      <c r="C1" s="59"/>
      <c r="D1" s="59"/>
      <c r="E1" s="59"/>
      <c r="F1" s="59"/>
      <c r="G1" s="59"/>
      <c r="H1" s="59"/>
      <c r="I1" s="17"/>
      <c r="J1" s="17"/>
      <c r="K1" s="62">
        <f>DATE(YEAR(A1),MONTH(A1)-1,1)</f>
        <v>44713</v>
      </c>
      <c r="L1" s="62"/>
      <c r="M1" s="62"/>
      <c r="N1" s="62"/>
      <c r="O1" s="62"/>
      <c r="P1" s="62"/>
      <c r="Q1" s="62"/>
      <c r="R1" s="3"/>
      <c r="S1" s="62">
        <f>DATE(YEAR(A1),MONTH(A1)+1,1)</f>
        <v>44774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44713</v>
      </c>
      <c r="O3" s="28">
        <f t="shared" si="0"/>
        <v>44714</v>
      </c>
      <c r="P3" s="28">
        <f t="shared" si="0"/>
        <v>44715</v>
      </c>
      <c r="Q3" s="28">
        <f t="shared" si="0"/>
        <v>44716</v>
      </c>
      <c r="R3" s="3"/>
      <c r="S3" s="28" t="str">
        <f t="shared" ref="S3:Y8" si="1">IF(MONTH($S$1)&lt;&gt;MONTH($S$1-(WEEKDAY($S$1,1)-(start_day-1))-IF((WEEKDAY($S$1,1)-(start_day-1))&lt;=0,7,0)+(ROW(S3)-ROW($S$3))*7+(COLUMN(S3)-COLUMN($S$3)+1)),"",$S$1-(WEEKDAY($S$1,1)-(start_day-1))-IF((WEEKDAY($S$1,1)-(start_day-1))&lt;=0,7,0)+(ROW(S3)-ROW($S$3))*7+(COLUMN(S3)-COLUMN($S$3)+1))</f>
        <v/>
      </c>
      <c r="T3" s="28">
        <f t="shared" si="1"/>
        <v>44774</v>
      </c>
      <c r="U3" s="28">
        <f t="shared" si="1"/>
        <v>44775</v>
      </c>
      <c r="V3" s="28">
        <f t="shared" si="1"/>
        <v>44776</v>
      </c>
      <c r="W3" s="28">
        <f t="shared" si="1"/>
        <v>44777</v>
      </c>
      <c r="X3" s="28">
        <f t="shared" si="1"/>
        <v>44778</v>
      </c>
      <c r="Y3" s="28">
        <f t="shared" si="1"/>
        <v>44779</v>
      </c>
      <c r="Z3" s="5"/>
      <c r="AA3" s="5"/>
    </row>
    <row r="4" spans="1:27" s="6" customFormat="1" ht="9" customHeight="1" x14ac:dyDescent="0.2">
      <c r="A4" s="59"/>
      <c r="B4" s="59"/>
      <c r="C4" s="59"/>
      <c r="D4" s="59"/>
      <c r="E4" s="59"/>
      <c r="F4" s="59"/>
      <c r="G4" s="59"/>
      <c r="H4" s="59"/>
      <c r="I4" s="17"/>
      <c r="J4" s="17"/>
      <c r="K4" s="28">
        <f t="shared" si="0"/>
        <v>44717</v>
      </c>
      <c r="L4" s="28">
        <f t="shared" si="0"/>
        <v>44718</v>
      </c>
      <c r="M4" s="28">
        <f t="shared" si="0"/>
        <v>44719</v>
      </c>
      <c r="N4" s="28">
        <f t="shared" si="0"/>
        <v>44720</v>
      </c>
      <c r="O4" s="28">
        <f t="shared" si="0"/>
        <v>44721</v>
      </c>
      <c r="P4" s="28">
        <f t="shared" si="0"/>
        <v>44722</v>
      </c>
      <c r="Q4" s="28">
        <f t="shared" si="0"/>
        <v>44723</v>
      </c>
      <c r="R4" s="3"/>
      <c r="S4" s="28">
        <f t="shared" si="1"/>
        <v>44780</v>
      </c>
      <c r="T4" s="28">
        <f t="shared" si="1"/>
        <v>44781</v>
      </c>
      <c r="U4" s="28">
        <f t="shared" si="1"/>
        <v>44782</v>
      </c>
      <c r="V4" s="28">
        <f t="shared" si="1"/>
        <v>44783</v>
      </c>
      <c r="W4" s="28">
        <f t="shared" si="1"/>
        <v>44784</v>
      </c>
      <c r="X4" s="28">
        <f t="shared" si="1"/>
        <v>44785</v>
      </c>
      <c r="Y4" s="28">
        <f t="shared" si="1"/>
        <v>44786</v>
      </c>
      <c r="Z4" s="5"/>
      <c r="AA4" s="5"/>
    </row>
    <row r="5" spans="1:27" s="6" customFormat="1" ht="9" customHeight="1" x14ac:dyDescent="0.2">
      <c r="A5" s="59"/>
      <c r="B5" s="59"/>
      <c r="C5" s="59"/>
      <c r="D5" s="59"/>
      <c r="E5" s="59"/>
      <c r="F5" s="59"/>
      <c r="G5" s="59"/>
      <c r="H5" s="59"/>
      <c r="I5" s="17"/>
      <c r="J5" s="17"/>
      <c r="K5" s="28">
        <f t="shared" si="0"/>
        <v>44724</v>
      </c>
      <c r="L5" s="28">
        <f t="shared" si="0"/>
        <v>44725</v>
      </c>
      <c r="M5" s="28">
        <f t="shared" si="0"/>
        <v>44726</v>
      </c>
      <c r="N5" s="28">
        <f t="shared" si="0"/>
        <v>44727</v>
      </c>
      <c r="O5" s="28">
        <f t="shared" si="0"/>
        <v>44728</v>
      </c>
      <c r="P5" s="28">
        <f t="shared" si="0"/>
        <v>44729</v>
      </c>
      <c r="Q5" s="28">
        <f t="shared" si="0"/>
        <v>44730</v>
      </c>
      <c r="R5" s="3"/>
      <c r="S5" s="28">
        <f t="shared" si="1"/>
        <v>44787</v>
      </c>
      <c r="T5" s="28">
        <f t="shared" si="1"/>
        <v>44788</v>
      </c>
      <c r="U5" s="28">
        <f t="shared" si="1"/>
        <v>44789</v>
      </c>
      <c r="V5" s="28">
        <f t="shared" si="1"/>
        <v>44790</v>
      </c>
      <c r="W5" s="28">
        <f t="shared" si="1"/>
        <v>44791</v>
      </c>
      <c r="X5" s="28">
        <f t="shared" si="1"/>
        <v>44792</v>
      </c>
      <c r="Y5" s="28">
        <f t="shared" si="1"/>
        <v>44793</v>
      </c>
      <c r="Z5" s="5"/>
      <c r="AA5" s="5"/>
    </row>
    <row r="6" spans="1:27" s="6" customFormat="1" ht="9" customHeight="1" x14ac:dyDescent="0.2">
      <c r="A6" s="59"/>
      <c r="B6" s="59"/>
      <c r="C6" s="59"/>
      <c r="D6" s="59"/>
      <c r="E6" s="59"/>
      <c r="F6" s="59"/>
      <c r="G6" s="59"/>
      <c r="H6" s="59"/>
      <c r="I6" s="17"/>
      <c r="J6" s="17"/>
      <c r="K6" s="28">
        <f t="shared" si="0"/>
        <v>44731</v>
      </c>
      <c r="L6" s="28">
        <f t="shared" si="0"/>
        <v>44732</v>
      </c>
      <c r="M6" s="28">
        <f t="shared" si="0"/>
        <v>44733</v>
      </c>
      <c r="N6" s="28">
        <f t="shared" si="0"/>
        <v>44734</v>
      </c>
      <c r="O6" s="28">
        <f t="shared" si="0"/>
        <v>44735</v>
      </c>
      <c r="P6" s="28">
        <f t="shared" si="0"/>
        <v>44736</v>
      </c>
      <c r="Q6" s="28">
        <f t="shared" si="0"/>
        <v>44737</v>
      </c>
      <c r="R6" s="3"/>
      <c r="S6" s="28">
        <f t="shared" si="1"/>
        <v>44794</v>
      </c>
      <c r="T6" s="28">
        <f t="shared" si="1"/>
        <v>44795</v>
      </c>
      <c r="U6" s="28">
        <f t="shared" si="1"/>
        <v>44796</v>
      </c>
      <c r="V6" s="28">
        <f t="shared" si="1"/>
        <v>44797</v>
      </c>
      <c r="W6" s="28">
        <f t="shared" si="1"/>
        <v>44798</v>
      </c>
      <c r="X6" s="28">
        <f t="shared" si="1"/>
        <v>44799</v>
      </c>
      <c r="Y6" s="28">
        <f t="shared" si="1"/>
        <v>44800</v>
      </c>
      <c r="Z6" s="5"/>
      <c r="AA6" s="5"/>
    </row>
    <row r="7" spans="1:27" s="6" customFormat="1" ht="9" customHeight="1" x14ac:dyDescent="0.2">
      <c r="A7" s="59"/>
      <c r="B7" s="59"/>
      <c r="C7" s="59"/>
      <c r="D7" s="59"/>
      <c r="E7" s="59"/>
      <c r="F7" s="59"/>
      <c r="G7" s="59"/>
      <c r="H7" s="59"/>
      <c r="I7" s="17"/>
      <c r="J7" s="17"/>
      <c r="K7" s="28">
        <f t="shared" si="0"/>
        <v>44738</v>
      </c>
      <c r="L7" s="28">
        <f t="shared" si="0"/>
        <v>44739</v>
      </c>
      <c r="M7" s="28">
        <f t="shared" si="0"/>
        <v>44740</v>
      </c>
      <c r="N7" s="28">
        <f t="shared" si="0"/>
        <v>44741</v>
      </c>
      <c r="O7" s="28">
        <f t="shared" si="0"/>
        <v>44742</v>
      </c>
      <c r="P7" s="28" t="str">
        <f t="shared" si="0"/>
        <v/>
      </c>
      <c r="Q7" s="28" t="str">
        <f t="shared" si="0"/>
        <v/>
      </c>
      <c r="R7" s="3"/>
      <c r="S7" s="28">
        <f t="shared" si="1"/>
        <v>44801</v>
      </c>
      <c r="T7" s="28">
        <f t="shared" si="1"/>
        <v>44802</v>
      </c>
      <c r="U7" s="28">
        <f t="shared" si="1"/>
        <v>44803</v>
      </c>
      <c r="V7" s="28">
        <f t="shared" si="1"/>
        <v>44804</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44738</v>
      </c>
      <c r="B9" s="61"/>
      <c r="C9" s="61">
        <f>C10</f>
        <v>44739</v>
      </c>
      <c r="D9" s="61"/>
      <c r="E9" s="61">
        <f>E10</f>
        <v>44740</v>
      </c>
      <c r="F9" s="61"/>
      <c r="G9" s="61">
        <f>G10</f>
        <v>44741</v>
      </c>
      <c r="H9" s="61"/>
      <c r="I9" s="61">
        <f>I10</f>
        <v>44742</v>
      </c>
      <c r="J9" s="61"/>
      <c r="K9" s="61">
        <f>K10</f>
        <v>44743</v>
      </c>
      <c r="L9" s="61"/>
      <c r="M9" s="61"/>
      <c r="N9" s="61"/>
      <c r="O9" s="61"/>
      <c r="P9" s="61"/>
      <c r="Q9" s="61"/>
      <c r="R9" s="61"/>
      <c r="S9" s="61">
        <f>S10</f>
        <v>44744</v>
      </c>
      <c r="T9" s="61"/>
      <c r="U9" s="61"/>
      <c r="V9" s="61"/>
      <c r="W9" s="61"/>
      <c r="X9" s="61"/>
      <c r="Y9" s="61"/>
      <c r="Z9" s="63"/>
    </row>
    <row r="10" spans="1:27" s="1" customFormat="1" ht="18.5" x14ac:dyDescent="0.25">
      <c r="A10" s="20">
        <f>$A$1-(WEEKDAY($A$1,1)-(start_day-1))-IF((WEEKDAY($A$1,1)-(start_day-1))&lt;=0,7,0)+1</f>
        <v>44738</v>
      </c>
      <c r="B10" s="21"/>
      <c r="C10" s="18">
        <f>A10+1</f>
        <v>44739</v>
      </c>
      <c r="D10" s="19"/>
      <c r="E10" s="18">
        <f>C10+1</f>
        <v>44740</v>
      </c>
      <c r="F10" s="19"/>
      <c r="G10" s="18">
        <f>E10+1</f>
        <v>44741</v>
      </c>
      <c r="H10" s="19"/>
      <c r="I10" s="18">
        <f>G10+1</f>
        <v>44742</v>
      </c>
      <c r="J10" s="19"/>
      <c r="K10" s="45">
        <f>I10+1</f>
        <v>44743</v>
      </c>
      <c r="L10" s="46"/>
      <c r="M10" s="47"/>
      <c r="N10" s="47"/>
      <c r="O10" s="47"/>
      <c r="P10" s="47"/>
      <c r="Q10" s="47"/>
      <c r="R10" s="48"/>
      <c r="S10" s="49">
        <f>K10+1</f>
        <v>44744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44745</v>
      </c>
      <c r="B16" s="21"/>
      <c r="C16" s="18">
        <f>A16+1</f>
        <v>44746</v>
      </c>
      <c r="D16" s="19"/>
      <c r="E16" s="18">
        <f>C16+1</f>
        <v>44747</v>
      </c>
      <c r="F16" s="19"/>
      <c r="G16" s="18">
        <f>E16+1</f>
        <v>44748</v>
      </c>
      <c r="H16" s="19"/>
      <c r="I16" s="18">
        <f>G16+1</f>
        <v>44749</v>
      </c>
      <c r="J16" s="19"/>
      <c r="K16" s="45">
        <f>I16+1</f>
        <v>44750</v>
      </c>
      <c r="L16" s="46"/>
      <c r="M16" s="47"/>
      <c r="N16" s="47"/>
      <c r="O16" s="47"/>
      <c r="P16" s="47"/>
      <c r="Q16" s="47"/>
      <c r="R16" s="48"/>
      <c r="S16" s="49">
        <f>K16+1</f>
        <v>44751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44752</v>
      </c>
      <c r="B22" s="21"/>
      <c r="C22" s="18">
        <f>A22+1</f>
        <v>44753</v>
      </c>
      <c r="D22" s="19"/>
      <c r="E22" s="18">
        <f>C22+1</f>
        <v>44754</v>
      </c>
      <c r="F22" s="19"/>
      <c r="G22" s="18">
        <f>E22+1</f>
        <v>44755</v>
      </c>
      <c r="H22" s="19"/>
      <c r="I22" s="18">
        <f>G22+1</f>
        <v>44756</v>
      </c>
      <c r="J22" s="19"/>
      <c r="K22" s="45">
        <f>I22+1</f>
        <v>44757</v>
      </c>
      <c r="L22" s="46"/>
      <c r="M22" s="47"/>
      <c r="N22" s="47"/>
      <c r="O22" s="47"/>
      <c r="P22" s="47"/>
      <c r="Q22" s="47"/>
      <c r="R22" s="48"/>
      <c r="S22" s="49">
        <f>K22+1</f>
        <v>44758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44759</v>
      </c>
      <c r="B28" s="21"/>
      <c r="C28" s="18">
        <f>A28+1</f>
        <v>44760</v>
      </c>
      <c r="D28" s="19"/>
      <c r="E28" s="18">
        <f>C28+1</f>
        <v>44761</v>
      </c>
      <c r="F28" s="19"/>
      <c r="G28" s="18">
        <f>E28+1</f>
        <v>44762</v>
      </c>
      <c r="H28" s="19"/>
      <c r="I28" s="18">
        <f>G28+1</f>
        <v>44763</v>
      </c>
      <c r="J28" s="19"/>
      <c r="K28" s="45">
        <f>I28+1</f>
        <v>44764</v>
      </c>
      <c r="L28" s="46"/>
      <c r="M28" s="47"/>
      <c r="N28" s="47"/>
      <c r="O28" s="47"/>
      <c r="P28" s="47"/>
      <c r="Q28" s="47"/>
      <c r="R28" s="48"/>
      <c r="S28" s="49">
        <f>K28+1</f>
        <v>44765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44766</v>
      </c>
      <c r="B34" s="21"/>
      <c r="C34" s="18">
        <f>A34+1</f>
        <v>44767</v>
      </c>
      <c r="D34" s="19"/>
      <c r="E34" s="18">
        <f>C34+1</f>
        <v>44768</v>
      </c>
      <c r="F34" s="19"/>
      <c r="G34" s="18">
        <f>E34+1</f>
        <v>44769</v>
      </c>
      <c r="H34" s="19"/>
      <c r="I34" s="18">
        <f>G34+1</f>
        <v>44770</v>
      </c>
      <c r="J34" s="19"/>
      <c r="K34" s="45">
        <f>I34+1</f>
        <v>44771</v>
      </c>
      <c r="L34" s="46"/>
      <c r="M34" s="47"/>
      <c r="N34" s="47"/>
      <c r="O34" s="47"/>
      <c r="P34" s="47"/>
      <c r="Q34" s="47"/>
      <c r="R34" s="48"/>
      <c r="S34" s="49">
        <f>K34+1</f>
        <v>44772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44773</v>
      </c>
      <c r="B40" s="21"/>
      <c r="C40" s="18">
        <f>A40+1</f>
        <v>44774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44774</v>
      </c>
      <c r="B1" s="59"/>
      <c r="C1" s="59"/>
      <c r="D1" s="59"/>
      <c r="E1" s="59"/>
      <c r="F1" s="59"/>
      <c r="G1" s="59"/>
      <c r="H1" s="59"/>
      <c r="I1" s="17"/>
      <c r="J1" s="17"/>
      <c r="K1" s="62">
        <f>DATE(YEAR(A1),MONTH(A1)-1,1)</f>
        <v>44743</v>
      </c>
      <c r="L1" s="62"/>
      <c r="M1" s="62"/>
      <c r="N1" s="62"/>
      <c r="O1" s="62"/>
      <c r="P1" s="62"/>
      <c r="Q1" s="62"/>
      <c r="R1" s="3"/>
      <c r="S1" s="62">
        <f>DATE(YEAR(A1),MONTH(A1)+1,1)</f>
        <v>44805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44743</v>
      </c>
      <c r="Q3" s="28">
        <f t="shared" si="0"/>
        <v>44744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44805</v>
      </c>
      <c r="X3" s="28">
        <f t="shared" si="1"/>
        <v>44806</v>
      </c>
      <c r="Y3" s="28">
        <f t="shared" si="1"/>
        <v>44807</v>
      </c>
      <c r="Z3" s="5"/>
      <c r="AA3" s="5"/>
    </row>
    <row r="4" spans="1:27" s="6" customFormat="1" ht="9" customHeight="1" x14ac:dyDescent="0.2">
      <c r="A4" s="59"/>
      <c r="B4" s="59"/>
      <c r="C4" s="59"/>
      <c r="D4" s="59"/>
      <c r="E4" s="59"/>
      <c r="F4" s="59"/>
      <c r="G4" s="59"/>
      <c r="H4" s="59"/>
      <c r="I4" s="17"/>
      <c r="J4" s="17"/>
      <c r="K4" s="28">
        <f t="shared" si="0"/>
        <v>44745</v>
      </c>
      <c r="L4" s="28">
        <f t="shared" si="0"/>
        <v>44746</v>
      </c>
      <c r="M4" s="28">
        <f t="shared" si="0"/>
        <v>44747</v>
      </c>
      <c r="N4" s="28">
        <f t="shared" si="0"/>
        <v>44748</v>
      </c>
      <c r="O4" s="28">
        <f t="shared" si="0"/>
        <v>44749</v>
      </c>
      <c r="P4" s="28">
        <f t="shared" si="0"/>
        <v>44750</v>
      </c>
      <c r="Q4" s="28">
        <f t="shared" si="0"/>
        <v>44751</v>
      </c>
      <c r="R4" s="3"/>
      <c r="S4" s="28">
        <f t="shared" si="1"/>
        <v>44808</v>
      </c>
      <c r="T4" s="28">
        <f t="shared" si="1"/>
        <v>44809</v>
      </c>
      <c r="U4" s="28">
        <f t="shared" si="1"/>
        <v>44810</v>
      </c>
      <c r="V4" s="28">
        <f t="shared" si="1"/>
        <v>44811</v>
      </c>
      <c r="W4" s="28">
        <f t="shared" si="1"/>
        <v>44812</v>
      </c>
      <c r="X4" s="28">
        <f t="shared" si="1"/>
        <v>44813</v>
      </c>
      <c r="Y4" s="28">
        <f t="shared" si="1"/>
        <v>44814</v>
      </c>
      <c r="Z4" s="5"/>
      <c r="AA4" s="5"/>
    </row>
    <row r="5" spans="1:27" s="6" customFormat="1" ht="9" customHeight="1" x14ac:dyDescent="0.2">
      <c r="A5" s="59"/>
      <c r="B5" s="59"/>
      <c r="C5" s="59"/>
      <c r="D5" s="59"/>
      <c r="E5" s="59"/>
      <c r="F5" s="59"/>
      <c r="G5" s="59"/>
      <c r="H5" s="59"/>
      <c r="I5" s="17"/>
      <c r="J5" s="17"/>
      <c r="K5" s="28">
        <f t="shared" si="0"/>
        <v>44752</v>
      </c>
      <c r="L5" s="28">
        <f t="shared" si="0"/>
        <v>44753</v>
      </c>
      <c r="M5" s="28">
        <f t="shared" si="0"/>
        <v>44754</v>
      </c>
      <c r="N5" s="28">
        <f t="shared" si="0"/>
        <v>44755</v>
      </c>
      <c r="O5" s="28">
        <f t="shared" si="0"/>
        <v>44756</v>
      </c>
      <c r="P5" s="28">
        <f t="shared" si="0"/>
        <v>44757</v>
      </c>
      <c r="Q5" s="28">
        <f t="shared" si="0"/>
        <v>44758</v>
      </c>
      <c r="R5" s="3"/>
      <c r="S5" s="28">
        <f t="shared" si="1"/>
        <v>44815</v>
      </c>
      <c r="T5" s="28">
        <f t="shared" si="1"/>
        <v>44816</v>
      </c>
      <c r="U5" s="28">
        <f t="shared" si="1"/>
        <v>44817</v>
      </c>
      <c r="V5" s="28">
        <f t="shared" si="1"/>
        <v>44818</v>
      </c>
      <c r="W5" s="28">
        <f t="shared" si="1"/>
        <v>44819</v>
      </c>
      <c r="X5" s="28">
        <f t="shared" si="1"/>
        <v>44820</v>
      </c>
      <c r="Y5" s="28">
        <f t="shared" si="1"/>
        <v>44821</v>
      </c>
      <c r="Z5" s="5"/>
      <c r="AA5" s="5"/>
    </row>
    <row r="6" spans="1:27" s="6" customFormat="1" ht="9" customHeight="1" x14ac:dyDescent="0.2">
      <c r="A6" s="59"/>
      <c r="B6" s="59"/>
      <c r="C6" s="59"/>
      <c r="D6" s="59"/>
      <c r="E6" s="59"/>
      <c r="F6" s="59"/>
      <c r="G6" s="59"/>
      <c r="H6" s="59"/>
      <c r="I6" s="17"/>
      <c r="J6" s="17"/>
      <c r="K6" s="28">
        <f t="shared" si="0"/>
        <v>44759</v>
      </c>
      <c r="L6" s="28">
        <f t="shared" si="0"/>
        <v>44760</v>
      </c>
      <c r="M6" s="28">
        <f t="shared" si="0"/>
        <v>44761</v>
      </c>
      <c r="N6" s="28">
        <f t="shared" si="0"/>
        <v>44762</v>
      </c>
      <c r="O6" s="28">
        <f t="shared" si="0"/>
        <v>44763</v>
      </c>
      <c r="P6" s="28">
        <f t="shared" si="0"/>
        <v>44764</v>
      </c>
      <c r="Q6" s="28">
        <f t="shared" si="0"/>
        <v>44765</v>
      </c>
      <c r="R6" s="3"/>
      <c r="S6" s="28">
        <f t="shared" si="1"/>
        <v>44822</v>
      </c>
      <c r="T6" s="28">
        <f t="shared" si="1"/>
        <v>44823</v>
      </c>
      <c r="U6" s="28">
        <f t="shared" si="1"/>
        <v>44824</v>
      </c>
      <c r="V6" s="28">
        <f t="shared" si="1"/>
        <v>44825</v>
      </c>
      <c r="W6" s="28">
        <f t="shared" si="1"/>
        <v>44826</v>
      </c>
      <c r="X6" s="28">
        <f t="shared" si="1"/>
        <v>44827</v>
      </c>
      <c r="Y6" s="28">
        <f t="shared" si="1"/>
        <v>44828</v>
      </c>
      <c r="Z6" s="5"/>
      <c r="AA6" s="5"/>
    </row>
    <row r="7" spans="1:27" s="6" customFormat="1" ht="9" customHeight="1" x14ac:dyDescent="0.2">
      <c r="A7" s="59"/>
      <c r="B7" s="59"/>
      <c r="C7" s="59"/>
      <c r="D7" s="59"/>
      <c r="E7" s="59"/>
      <c r="F7" s="59"/>
      <c r="G7" s="59"/>
      <c r="H7" s="59"/>
      <c r="I7" s="17"/>
      <c r="J7" s="17"/>
      <c r="K7" s="28">
        <f t="shared" si="0"/>
        <v>44766</v>
      </c>
      <c r="L7" s="28">
        <f t="shared" si="0"/>
        <v>44767</v>
      </c>
      <c r="M7" s="28">
        <f t="shared" si="0"/>
        <v>44768</v>
      </c>
      <c r="N7" s="28">
        <f t="shared" si="0"/>
        <v>44769</v>
      </c>
      <c r="O7" s="28">
        <f t="shared" si="0"/>
        <v>44770</v>
      </c>
      <c r="P7" s="28">
        <f t="shared" si="0"/>
        <v>44771</v>
      </c>
      <c r="Q7" s="28">
        <f t="shared" si="0"/>
        <v>44772</v>
      </c>
      <c r="R7" s="3"/>
      <c r="S7" s="28">
        <f t="shared" si="1"/>
        <v>44829</v>
      </c>
      <c r="T7" s="28">
        <f t="shared" si="1"/>
        <v>44830</v>
      </c>
      <c r="U7" s="28">
        <f t="shared" si="1"/>
        <v>44831</v>
      </c>
      <c r="V7" s="28">
        <f t="shared" si="1"/>
        <v>44832</v>
      </c>
      <c r="W7" s="28">
        <f t="shared" si="1"/>
        <v>44833</v>
      </c>
      <c r="X7" s="28">
        <f t="shared" si="1"/>
        <v>44834</v>
      </c>
      <c r="Y7" s="28" t="str">
        <f t="shared" si="1"/>
        <v/>
      </c>
      <c r="Z7" s="5"/>
      <c r="AA7" s="5"/>
    </row>
    <row r="8" spans="1:27" s="7" customFormat="1" ht="9" customHeight="1" x14ac:dyDescent="0.25">
      <c r="A8" s="32"/>
      <c r="B8" s="32"/>
      <c r="C8" s="32"/>
      <c r="D8" s="32"/>
      <c r="E8" s="32"/>
      <c r="F8" s="32"/>
      <c r="G8" s="32"/>
      <c r="H8" s="32"/>
      <c r="I8" s="31"/>
      <c r="J8" s="31"/>
      <c r="K8" s="28">
        <f t="shared" si="0"/>
        <v>44773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44773</v>
      </c>
      <c r="B9" s="61"/>
      <c r="C9" s="61">
        <f>C10</f>
        <v>44774</v>
      </c>
      <c r="D9" s="61"/>
      <c r="E9" s="61">
        <f>E10</f>
        <v>44775</v>
      </c>
      <c r="F9" s="61"/>
      <c r="G9" s="61">
        <f>G10</f>
        <v>44776</v>
      </c>
      <c r="H9" s="61"/>
      <c r="I9" s="61">
        <f>I10</f>
        <v>44777</v>
      </c>
      <c r="J9" s="61"/>
      <c r="K9" s="61">
        <f>K10</f>
        <v>44778</v>
      </c>
      <c r="L9" s="61"/>
      <c r="M9" s="61"/>
      <c r="N9" s="61"/>
      <c r="O9" s="61"/>
      <c r="P9" s="61"/>
      <c r="Q9" s="61"/>
      <c r="R9" s="61"/>
      <c r="S9" s="61">
        <f>S10</f>
        <v>44779</v>
      </c>
      <c r="T9" s="61"/>
      <c r="U9" s="61"/>
      <c r="V9" s="61"/>
      <c r="W9" s="61"/>
      <c r="X9" s="61"/>
      <c r="Y9" s="61"/>
      <c r="Z9" s="63"/>
    </row>
    <row r="10" spans="1:27" s="1" customFormat="1" ht="18.5" x14ac:dyDescent="0.25">
      <c r="A10" s="20">
        <f>$A$1-(WEEKDAY($A$1,1)-(start_day-1))-IF((WEEKDAY($A$1,1)-(start_day-1))&lt;=0,7,0)+1</f>
        <v>44773</v>
      </c>
      <c r="B10" s="21"/>
      <c r="C10" s="18">
        <f>A10+1</f>
        <v>44774</v>
      </c>
      <c r="D10" s="19"/>
      <c r="E10" s="18">
        <f>C10+1</f>
        <v>44775</v>
      </c>
      <c r="F10" s="19"/>
      <c r="G10" s="18">
        <f>E10+1</f>
        <v>44776</v>
      </c>
      <c r="H10" s="19"/>
      <c r="I10" s="18">
        <f>G10+1</f>
        <v>44777</v>
      </c>
      <c r="J10" s="19"/>
      <c r="K10" s="45">
        <f>I10+1</f>
        <v>44778</v>
      </c>
      <c r="L10" s="46"/>
      <c r="M10" s="47"/>
      <c r="N10" s="47"/>
      <c r="O10" s="47"/>
      <c r="P10" s="47"/>
      <c r="Q10" s="47"/>
      <c r="R10" s="48"/>
      <c r="S10" s="49">
        <f>K10+1</f>
        <v>44779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44780</v>
      </c>
      <c r="B16" s="21"/>
      <c r="C16" s="18">
        <f>A16+1</f>
        <v>44781</v>
      </c>
      <c r="D16" s="19"/>
      <c r="E16" s="18">
        <f>C16+1</f>
        <v>44782</v>
      </c>
      <c r="F16" s="19"/>
      <c r="G16" s="18">
        <f>E16+1</f>
        <v>44783</v>
      </c>
      <c r="H16" s="19"/>
      <c r="I16" s="18">
        <f>G16+1</f>
        <v>44784</v>
      </c>
      <c r="J16" s="19"/>
      <c r="K16" s="45">
        <f>I16+1</f>
        <v>44785</v>
      </c>
      <c r="L16" s="46"/>
      <c r="M16" s="47"/>
      <c r="N16" s="47"/>
      <c r="O16" s="47"/>
      <c r="P16" s="47"/>
      <c r="Q16" s="47"/>
      <c r="R16" s="48"/>
      <c r="S16" s="49">
        <f>K16+1</f>
        <v>44786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44787</v>
      </c>
      <c r="B22" s="21"/>
      <c r="C22" s="18">
        <f>A22+1</f>
        <v>44788</v>
      </c>
      <c r="D22" s="19"/>
      <c r="E22" s="18">
        <f>C22+1</f>
        <v>44789</v>
      </c>
      <c r="F22" s="19"/>
      <c r="G22" s="18">
        <f>E22+1</f>
        <v>44790</v>
      </c>
      <c r="H22" s="19"/>
      <c r="I22" s="18">
        <f>G22+1</f>
        <v>44791</v>
      </c>
      <c r="J22" s="19"/>
      <c r="K22" s="45">
        <f>I22+1</f>
        <v>44792</v>
      </c>
      <c r="L22" s="46"/>
      <c r="M22" s="47"/>
      <c r="N22" s="47"/>
      <c r="O22" s="47"/>
      <c r="P22" s="47"/>
      <c r="Q22" s="47"/>
      <c r="R22" s="48"/>
      <c r="S22" s="49">
        <f>K22+1</f>
        <v>44793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44794</v>
      </c>
      <c r="B28" s="21"/>
      <c r="C28" s="18">
        <f>A28+1</f>
        <v>44795</v>
      </c>
      <c r="D28" s="19"/>
      <c r="E28" s="18">
        <f>C28+1</f>
        <v>44796</v>
      </c>
      <c r="F28" s="19"/>
      <c r="G28" s="18">
        <f>E28+1</f>
        <v>44797</v>
      </c>
      <c r="H28" s="19"/>
      <c r="I28" s="18">
        <f>G28+1</f>
        <v>44798</v>
      </c>
      <c r="J28" s="19"/>
      <c r="K28" s="45">
        <f>I28+1</f>
        <v>44799</v>
      </c>
      <c r="L28" s="46"/>
      <c r="M28" s="47"/>
      <c r="N28" s="47"/>
      <c r="O28" s="47"/>
      <c r="P28" s="47"/>
      <c r="Q28" s="47"/>
      <c r="R28" s="48"/>
      <c r="S28" s="49">
        <f>K28+1</f>
        <v>44800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44801</v>
      </c>
      <c r="B34" s="21"/>
      <c r="C34" s="18">
        <f>A34+1</f>
        <v>44802</v>
      </c>
      <c r="D34" s="19"/>
      <c r="E34" s="18">
        <f>C34+1</f>
        <v>44803</v>
      </c>
      <c r="F34" s="19"/>
      <c r="G34" s="18">
        <f>E34+1</f>
        <v>44804</v>
      </c>
      <c r="H34" s="19"/>
      <c r="I34" s="18">
        <f>G34+1</f>
        <v>44805</v>
      </c>
      <c r="J34" s="19"/>
      <c r="K34" s="45">
        <f>I34+1</f>
        <v>44806</v>
      </c>
      <c r="L34" s="46"/>
      <c r="M34" s="47"/>
      <c r="N34" s="47"/>
      <c r="O34" s="47"/>
      <c r="P34" s="47"/>
      <c r="Q34" s="47"/>
      <c r="R34" s="48"/>
      <c r="S34" s="49">
        <f>K34+1</f>
        <v>44807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44808</v>
      </c>
      <c r="B40" s="21"/>
      <c r="C40" s="18">
        <f>A40+1</f>
        <v>44809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44805</v>
      </c>
      <c r="B1" s="59"/>
      <c r="C1" s="59"/>
      <c r="D1" s="59"/>
      <c r="E1" s="59"/>
      <c r="F1" s="59"/>
      <c r="G1" s="59"/>
      <c r="H1" s="59"/>
      <c r="I1" s="17"/>
      <c r="J1" s="17"/>
      <c r="K1" s="62">
        <f>DATE(YEAR(A1),MONTH(A1)-1,1)</f>
        <v>44774</v>
      </c>
      <c r="L1" s="62"/>
      <c r="M1" s="62"/>
      <c r="N1" s="62"/>
      <c r="O1" s="62"/>
      <c r="P1" s="62"/>
      <c r="Q1" s="62"/>
      <c r="R1" s="3"/>
      <c r="S1" s="62">
        <f>DATE(YEAR(A1),MONTH(A1)+1,1)</f>
        <v>44835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44774</v>
      </c>
      <c r="M3" s="28">
        <f t="shared" si="0"/>
        <v>44775</v>
      </c>
      <c r="N3" s="28">
        <f t="shared" si="0"/>
        <v>44776</v>
      </c>
      <c r="O3" s="28">
        <f t="shared" si="0"/>
        <v>44777</v>
      </c>
      <c r="P3" s="28">
        <f t="shared" si="0"/>
        <v>44778</v>
      </c>
      <c r="Q3" s="28">
        <f t="shared" si="0"/>
        <v>44779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44835</v>
      </c>
      <c r="Z3" s="5"/>
      <c r="AA3" s="5"/>
    </row>
    <row r="4" spans="1:27" s="6" customFormat="1" ht="9" customHeight="1" x14ac:dyDescent="0.2">
      <c r="A4" s="59"/>
      <c r="B4" s="59"/>
      <c r="C4" s="59"/>
      <c r="D4" s="59"/>
      <c r="E4" s="59"/>
      <c r="F4" s="59"/>
      <c r="G4" s="59"/>
      <c r="H4" s="59"/>
      <c r="I4" s="17"/>
      <c r="J4" s="17"/>
      <c r="K4" s="28">
        <f t="shared" si="0"/>
        <v>44780</v>
      </c>
      <c r="L4" s="28">
        <f t="shared" si="0"/>
        <v>44781</v>
      </c>
      <c r="M4" s="28">
        <f t="shared" si="0"/>
        <v>44782</v>
      </c>
      <c r="N4" s="28">
        <f t="shared" si="0"/>
        <v>44783</v>
      </c>
      <c r="O4" s="28">
        <f t="shared" si="0"/>
        <v>44784</v>
      </c>
      <c r="P4" s="28">
        <f t="shared" si="0"/>
        <v>44785</v>
      </c>
      <c r="Q4" s="28">
        <f t="shared" si="0"/>
        <v>44786</v>
      </c>
      <c r="R4" s="3"/>
      <c r="S4" s="28">
        <f t="shared" si="1"/>
        <v>44836</v>
      </c>
      <c r="T4" s="28">
        <f t="shared" si="1"/>
        <v>44837</v>
      </c>
      <c r="U4" s="28">
        <f t="shared" si="1"/>
        <v>44838</v>
      </c>
      <c r="V4" s="28">
        <f t="shared" si="1"/>
        <v>44839</v>
      </c>
      <c r="W4" s="28">
        <f t="shared" si="1"/>
        <v>44840</v>
      </c>
      <c r="X4" s="28">
        <f t="shared" si="1"/>
        <v>44841</v>
      </c>
      <c r="Y4" s="28">
        <f t="shared" si="1"/>
        <v>44842</v>
      </c>
      <c r="Z4" s="5"/>
      <c r="AA4" s="5"/>
    </row>
    <row r="5" spans="1:27" s="6" customFormat="1" ht="9" customHeight="1" x14ac:dyDescent="0.2">
      <c r="A5" s="59"/>
      <c r="B5" s="59"/>
      <c r="C5" s="59"/>
      <c r="D5" s="59"/>
      <c r="E5" s="59"/>
      <c r="F5" s="59"/>
      <c r="G5" s="59"/>
      <c r="H5" s="59"/>
      <c r="I5" s="17"/>
      <c r="J5" s="17"/>
      <c r="K5" s="28">
        <f t="shared" si="0"/>
        <v>44787</v>
      </c>
      <c r="L5" s="28">
        <f t="shared" si="0"/>
        <v>44788</v>
      </c>
      <c r="M5" s="28">
        <f t="shared" si="0"/>
        <v>44789</v>
      </c>
      <c r="N5" s="28">
        <f t="shared" si="0"/>
        <v>44790</v>
      </c>
      <c r="O5" s="28">
        <f t="shared" si="0"/>
        <v>44791</v>
      </c>
      <c r="P5" s="28">
        <f t="shared" si="0"/>
        <v>44792</v>
      </c>
      <c r="Q5" s="28">
        <f t="shared" si="0"/>
        <v>44793</v>
      </c>
      <c r="R5" s="3"/>
      <c r="S5" s="28">
        <f t="shared" si="1"/>
        <v>44843</v>
      </c>
      <c r="T5" s="28">
        <f t="shared" si="1"/>
        <v>44844</v>
      </c>
      <c r="U5" s="28">
        <f t="shared" si="1"/>
        <v>44845</v>
      </c>
      <c r="V5" s="28">
        <f t="shared" si="1"/>
        <v>44846</v>
      </c>
      <c r="W5" s="28">
        <f t="shared" si="1"/>
        <v>44847</v>
      </c>
      <c r="X5" s="28">
        <f t="shared" si="1"/>
        <v>44848</v>
      </c>
      <c r="Y5" s="28">
        <f t="shared" si="1"/>
        <v>44849</v>
      </c>
      <c r="Z5" s="5"/>
      <c r="AA5" s="5"/>
    </row>
    <row r="6" spans="1:27" s="6" customFormat="1" ht="9" customHeight="1" x14ac:dyDescent="0.2">
      <c r="A6" s="59"/>
      <c r="B6" s="59"/>
      <c r="C6" s="59"/>
      <c r="D6" s="59"/>
      <c r="E6" s="59"/>
      <c r="F6" s="59"/>
      <c r="G6" s="59"/>
      <c r="H6" s="59"/>
      <c r="I6" s="17"/>
      <c r="J6" s="17"/>
      <c r="K6" s="28">
        <f t="shared" si="0"/>
        <v>44794</v>
      </c>
      <c r="L6" s="28">
        <f t="shared" si="0"/>
        <v>44795</v>
      </c>
      <c r="M6" s="28">
        <f t="shared" si="0"/>
        <v>44796</v>
      </c>
      <c r="N6" s="28">
        <f t="shared" si="0"/>
        <v>44797</v>
      </c>
      <c r="O6" s="28">
        <f t="shared" si="0"/>
        <v>44798</v>
      </c>
      <c r="P6" s="28">
        <f t="shared" si="0"/>
        <v>44799</v>
      </c>
      <c r="Q6" s="28">
        <f t="shared" si="0"/>
        <v>44800</v>
      </c>
      <c r="R6" s="3"/>
      <c r="S6" s="28">
        <f t="shared" si="1"/>
        <v>44850</v>
      </c>
      <c r="T6" s="28">
        <f t="shared" si="1"/>
        <v>44851</v>
      </c>
      <c r="U6" s="28">
        <f t="shared" si="1"/>
        <v>44852</v>
      </c>
      <c r="V6" s="28">
        <f t="shared" si="1"/>
        <v>44853</v>
      </c>
      <c r="W6" s="28">
        <f t="shared" si="1"/>
        <v>44854</v>
      </c>
      <c r="X6" s="28">
        <f t="shared" si="1"/>
        <v>44855</v>
      </c>
      <c r="Y6" s="28">
        <f t="shared" si="1"/>
        <v>44856</v>
      </c>
      <c r="Z6" s="5"/>
      <c r="AA6" s="5"/>
    </row>
    <row r="7" spans="1:27" s="6" customFormat="1" ht="9" customHeight="1" x14ac:dyDescent="0.2">
      <c r="A7" s="59"/>
      <c r="B7" s="59"/>
      <c r="C7" s="59"/>
      <c r="D7" s="59"/>
      <c r="E7" s="59"/>
      <c r="F7" s="59"/>
      <c r="G7" s="59"/>
      <c r="H7" s="59"/>
      <c r="I7" s="17"/>
      <c r="J7" s="17"/>
      <c r="K7" s="28">
        <f t="shared" si="0"/>
        <v>44801</v>
      </c>
      <c r="L7" s="28">
        <f t="shared" si="0"/>
        <v>44802</v>
      </c>
      <c r="M7" s="28">
        <f t="shared" si="0"/>
        <v>44803</v>
      </c>
      <c r="N7" s="28">
        <f t="shared" si="0"/>
        <v>44804</v>
      </c>
      <c r="O7" s="28" t="str">
        <f t="shared" si="0"/>
        <v/>
      </c>
      <c r="P7" s="28" t="str">
        <f t="shared" si="0"/>
        <v/>
      </c>
      <c r="Q7" s="28" t="str">
        <f t="shared" si="0"/>
        <v/>
      </c>
      <c r="R7" s="3"/>
      <c r="S7" s="28">
        <f t="shared" si="1"/>
        <v>44857</v>
      </c>
      <c r="T7" s="28">
        <f t="shared" si="1"/>
        <v>44858</v>
      </c>
      <c r="U7" s="28">
        <f t="shared" si="1"/>
        <v>44859</v>
      </c>
      <c r="V7" s="28">
        <f t="shared" si="1"/>
        <v>44860</v>
      </c>
      <c r="W7" s="28">
        <f t="shared" si="1"/>
        <v>44861</v>
      </c>
      <c r="X7" s="28">
        <f t="shared" si="1"/>
        <v>44862</v>
      </c>
      <c r="Y7" s="28">
        <f t="shared" si="1"/>
        <v>44863</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44864</v>
      </c>
      <c r="T8" s="28">
        <f t="shared" si="1"/>
        <v>44865</v>
      </c>
      <c r="U8" s="28" t="str">
        <f t="shared" si="1"/>
        <v/>
      </c>
      <c r="V8" s="28" t="str">
        <f t="shared" si="1"/>
        <v/>
      </c>
      <c r="W8" s="28" t="str">
        <f t="shared" si="1"/>
        <v/>
      </c>
      <c r="X8" s="28" t="str">
        <f t="shared" si="1"/>
        <v/>
      </c>
      <c r="Y8" s="28" t="str">
        <f t="shared" si="1"/>
        <v/>
      </c>
      <c r="Z8" s="30"/>
    </row>
    <row r="9" spans="1:27" s="1" customFormat="1" ht="21" customHeight="1" x14ac:dyDescent="0.25">
      <c r="A9" s="60">
        <f>A10</f>
        <v>44801</v>
      </c>
      <c r="B9" s="61"/>
      <c r="C9" s="61">
        <f>C10</f>
        <v>44802</v>
      </c>
      <c r="D9" s="61"/>
      <c r="E9" s="61">
        <f>E10</f>
        <v>44803</v>
      </c>
      <c r="F9" s="61"/>
      <c r="G9" s="61">
        <f>G10</f>
        <v>44804</v>
      </c>
      <c r="H9" s="61"/>
      <c r="I9" s="61">
        <f>I10</f>
        <v>44805</v>
      </c>
      <c r="J9" s="61"/>
      <c r="K9" s="61">
        <f>K10</f>
        <v>44806</v>
      </c>
      <c r="L9" s="61"/>
      <c r="M9" s="61"/>
      <c r="N9" s="61"/>
      <c r="O9" s="61"/>
      <c r="P9" s="61"/>
      <c r="Q9" s="61"/>
      <c r="R9" s="61"/>
      <c r="S9" s="61">
        <f>S10</f>
        <v>44807</v>
      </c>
      <c r="T9" s="61"/>
      <c r="U9" s="61"/>
      <c r="V9" s="61"/>
      <c r="W9" s="61"/>
      <c r="X9" s="61"/>
      <c r="Y9" s="61"/>
      <c r="Z9" s="63"/>
    </row>
    <row r="10" spans="1:27" s="1" customFormat="1" ht="18.5" x14ac:dyDescent="0.25">
      <c r="A10" s="20">
        <f>$A$1-(WEEKDAY($A$1,1)-(start_day-1))-IF((WEEKDAY($A$1,1)-(start_day-1))&lt;=0,7,0)+1</f>
        <v>44801</v>
      </c>
      <c r="B10" s="21"/>
      <c r="C10" s="18">
        <f>A10+1</f>
        <v>44802</v>
      </c>
      <c r="D10" s="19"/>
      <c r="E10" s="18">
        <f>C10+1</f>
        <v>44803</v>
      </c>
      <c r="F10" s="19"/>
      <c r="G10" s="18">
        <f>E10+1</f>
        <v>44804</v>
      </c>
      <c r="H10" s="19"/>
      <c r="I10" s="18">
        <f>G10+1</f>
        <v>44805</v>
      </c>
      <c r="J10" s="19"/>
      <c r="K10" s="45">
        <f>I10+1</f>
        <v>44806</v>
      </c>
      <c r="L10" s="46"/>
      <c r="M10" s="47"/>
      <c r="N10" s="47"/>
      <c r="O10" s="47"/>
      <c r="P10" s="47"/>
      <c r="Q10" s="47"/>
      <c r="R10" s="48"/>
      <c r="S10" s="49">
        <f>K10+1</f>
        <v>44807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44808</v>
      </c>
      <c r="B16" s="21"/>
      <c r="C16" s="18">
        <f>A16+1</f>
        <v>44809</v>
      </c>
      <c r="D16" s="19"/>
      <c r="E16" s="18">
        <f>C16+1</f>
        <v>44810</v>
      </c>
      <c r="F16" s="19"/>
      <c r="G16" s="18">
        <f>E16+1</f>
        <v>44811</v>
      </c>
      <c r="H16" s="19"/>
      <c r="I16" s="18">
        <f>G16+1</f>
        <v>44812</v>
      </c>
      <c r="J16" s="19"/>
      <c r="K16" s="45">
        <f>I16+1</f>
        <v>44813</v>
      </c>
      <c r="L16" s="46"/>
      <c r="M16" s="47"/>
      <c r="N16" s="47"/>
      <c r="O16" s="47"/>
      <c r="P16" s="47"/>
      <c r="Q16" s="47"/>
      <c r="R16" s="48"/>
      <c r="S16" s="49">
        <f>K16+1</f>
        <v>44814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44815</v>
      </c>
      <c r="B22" s="21"/>
      <c r="C22" s="18">
        <f>A22+1</f>
        <v>44816</v>
      </c>
      <c r="D22" s="19"/>
      <c r="E22" s="18">
        <f>C22+1</f>
        <v>44817</v>
      </c>
      <c r="F22" s="19"/>
      <c r="G22" s="18">
        <f>E22+1</f>
        <v>44818</v>
      </c>
      <c r="H22" s="19"/>
      <c r="I22" s="18">
        <f>G22+1</f>
        <v>44819</v>
      </c>
      <c r="J22" s="19"/>
      <c r="K22" s="45">
        <f>I22+1</f>
        <v>44820</v>
      </c>
      <c r="L22" s="46"/>
      <c r="M22" s="47"/>
      <c r="N22" s="47"/>
      <c r="O22" s="47"/>
      <c r="P22" s="47"/>
      <c r="Q22" s="47"/>
      <c r="R22" s="48"/>
      <c r="S22" s="49">
        <f>K22+1</f>
        <v>44821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44822</v>
      </c>
      <c r="B28" s="21"/>
      <c r="C28" s="18">
        <f>A28+1</f>
        <v>44823</v>
      </c>
      <c r="D28" s="19"/>
      <c r="E28" s="18">
        <f>C28+1</f>
        <v>44824</v>
      </c>
      <c r="F28" s="19"/>
      <c r="G28" s="18">
        <f>E28+1</f>
        <v>44825</v>
      </c>
      <c r="H28" s="19"/>
      <c r="I28" s="18">
        <f>G28+1</f>
        <v>44826</v>
      </c>
      <c r="J28" s="19"/>
      <c r="K28" s="45">
        <f>I28+1</f>
        <v>44827</v>
      </c>
      <c r="L28" s="46"/>
      <c r="M28" s="47"/>
      <c r="N28" s="47"/>
      <c r="O28" s="47"/>
      <c r="P28" s="47"/>
      <c r="Q28" s="47"/>
      <c r="R28" s="48"/>
      <c r="S28" s="49">
        <f>K28+1</f>
        <v>44828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44829</v>
      </c>
      <c r="B34" s="21"/>
      <c r="C34" s="18">
        <f>A34+1</f>
        <v>44830</v>
      </c>
      <c r="D34" s="19"/>
      <c r="E34" s="18">
        <f>C34+1</f>
        <v>44831</v>
      </c>
      <c r="F34" s="19"/>
      <c r="G34" s="18">
        <f>E34+1</f>
        <v>44832</v>
      </c>
      <c r="H34" s="19"/>
      <c r="I34" s="18">
        <f>G34+1</f>
        <v>44833</v>
      </c>
      <c r="J34" s="19"/>
      <c r="K34" s="45">
        <f>I34+1</f>
        <v>44834</v>
      </c>
      <c r="L34" s="46"/>
      <c r="M34" s="47"/>
      <c r="N34" s="47"/>
      <c r="O34" s="47"/>
      <c r="P34" s="47"/>
      <c r="Q34" s="47"/>
      <c r="R34" s="48"/>
      <c r="S34" s="49">
        <f>K34+1</f>
        <v>44835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44836</v>
      </c>
      <c r="B40" s="21"/>
      <c r="C40" s="18">
        <f>A40+1</f>
        <v>44837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schemas.microsoft.com/office/infopath/2007/PartnerControls"/>
    <ds:schemaRef ds:uri="http://schemas.microsoft.com/office/2006/metadata/properties"/>
    <ds:schemaRef ds:uri="http://purl.org/dc/dcmitype/"/>
    <ds:schemaRef ds:uri="http://purl.org/dc/terms/"/>
    <ds:schemaRef ds:uri="http://purl.org/dc/elements/1.1/"/>
    <ds:schemaRef ds:uri="71af3243-3dd4-4a8d-8c0d-dd76da1f02a5"/>
    <ds:schemaRef ds:uri="http://www.w3.org/XML/1998/namespace"/>
    <ds:schemaRef ds:uri="http://schemas.microsoft.com/office/2006/documentManagement/types"/>
    <ds:schemaRef ds:uri="http://schemas.openxmlformats.org/package/2006/metadata/core-properties"/>
    <ds:schemaRef ds:uri="230e9df3-be65-4c73-a93b-d1236ebd677e"/>
    <ds:schemaRef ds:uri="16c05727-aa75-4e4a-9b5f-8a80a116589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