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09337EEF-E94D-436A-9C9D-2256E078A56E}"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<sst xmlns="http://schemas.openxmlformats.org/spreadsheetml/2006/main" count="19" uniqueCount="8">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</sst>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44927</v>
      </c>
      <c r="B1" s="59"/>
      <c r="C1" s="59"/>
      <c r="D1" s="59"/>
      <c r="E1" s="59"/>
      <c r="F1" s="59"/>
      <c r="G1" s="59"/>
      <c r="H1" s="59"/>
      <c r="I1" s="16"/>
      <c r="J1" s="16"/>
      <c r="K1" s="62">
        <f>DATE(YEAR(A1),MONTH(A1)-1,1)</f>
        <v>44896</v>
      </c>
      <c r="L1" s="62"/>
      <c r="M1" s="62"/>
      <c r="N1" s="62"/>
      <c r="O1" s="62"/>
      <c r="P1" s="62"/>
      <c r="Q1" s="62"/>
      <c r="R1" s="3"/>
      <c r="S1" s="62">
        <f>DATE(YEAR(A1),MONTH(A1)+1,1)</f>
        <v>44958</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32" s="6" customFormat="1" ht="9" customHeight="1" x14ac:dyDescent="0.2">
      <c r="A3" s="59"/>
      <c r="B3" s="59"/>
      <c r="C3" s="59"/>
      <c r="D3" s="59"/>
      <c r="E3" s="59"/>
      <c r="F3" s="59"/>
      <c r="G3" s="59"/>
      <c r="H3" s="5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44896</v>
      </c>
      <c r="O3" s="28">
        <f t="shared" si="0"/>
        <v>44897</v>
      </c>
      <c r="P3" s="28">
        <f t="shared" si="0"/>
        <v>44898</v>
      </c>
      <c r="Q3" s="28">
        <f t="shared" si="0"/>
        <v>44899</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44958</v>
      </c>
      <c r="V3" s="28">
        <f t="shared" si="1"/>
        <v>44959</v>
      </c>
      <c r="W3" s="28">
        <f t="shared" si="1"/>
        <v>44960</v>
      </c>
      <c r="X3" s="28">
        <f t="shared" si="1"/>
        <v>44961</v>
      </c>
      <c r="Y3" s="28">
        <f t="shared" si="1"/>
        <v>44962</v>
      </c>
      <c r="Z3" s="5"/>
      <c r="AA3" s="5"/>
      <c r="AB3" s="4"/>
      <c r="AC3" s="4"/>
      <c r="AD3" s="4"/>
      <c r="AE3" s="4"/>
    </row>
    <row r="4" spans="1:32" s="6" customFormat="1" ht="9" customHeight="1" x14ac:dyDescent="0.2">
      <c r="A4" s="59"/>
      <c r="B4" s="59"/>
      <c r="C4" s="59"/>
      <c r="D4" s="59"/>
      <c r="E4" s="59"/>
      <c r="F4" s="59"/>
      <c r="G4" s="59"/>
      <c r="H4" s="59"/>
      <c r="I4" s="16"/>
      <c r="J4" s="16"/>
      <c r="K4" s="28">
        <f t="shared" si="0"/>
        <v>44900</v>
      </c>
      <c r="L4" s="28">
        <f t="shared" si="0"/>
        <v>44901</v>
      </c>
      <c r="M4" s="28">
        <f t="shared" si="0"/>
        <v>44902</v>
      </c>
      <c r="N4" s="28">
        <f t="shared" si="0"/>
        <v>44903</v>
      </c>
      <c r="O4" s="28">
        <f t="shared" si="0"/>
        <v>44904</v>
      </c>
      <c r="P4" s="28">
        <f t="shared" si="0"/>
        <v>44905</v>
      </c>
      <c r="Q4" s="28">
        <f t="shared" si="0"/>
        <v>44906</v>
      </c>
      <c r="R4" s="3"/>
      <c r="S4" s="28">
        <f t="shared" si="1"/>
        <v>44963</v>
      </c>
      <c r="T4" s="28">
        <f t="shared" si="1"/>
        <v>44964</v>
      </c>
      <c r="U4" s="28">
        <f t="shared" si="1"/>
        <v>44965</v>
      </c>
      <c r="V4" s="28">
        <f t="shared" si="1"/>
        <v>44966</v>
      </c>
      <c r="W4" s="28">
        <f t="shared" si="1"/>
        <v>44967</v>
      </c>
      <c r="X4" s="28">
        <f t="shared" si="1"/>
        <v>44968</v>
      </c>
      <c r="Y4" s="28">
        <f t="shared" si="1"/>
        <v>44969</v>
      </c>
      <c r="Z4" s="5"/>
      <c r="AA4" s="5"/>
      <c r="AB4" s="4"/>
      <c r="AC4" s="4"/>
      <c r="AD4" s="4"/>
      <c r="AE4" s="4"/>
    </row>
    <row r="5" spans="1:32" s="6" customFormat="1" ht="9" customHeight="1" x14ac:dyDescent="0.2">
      <c r="A5" s="59"/>
      <c r="B5" s="59"/>
      <c r="C5" s="59"/>
      <c r="D5" s="59"/>
      <c r="E5" s="59"/>
      <c r="F5" s="59"/>
      <c r="G5" s="59"/>
      <c r="H5" s="59"/>
      <c r="I5" s="16"/>
      <c r="J5" s="16"/>
      <c r="K5" s="28">
        <f t="shared" si="0"/>
        <v>44907</v>
      </c>
      <c r="L5" s="28">
        <f t="shared" si="0"/>
        <v>44908</v>
      </c>
      <c r="M5" s="28">
        <f t="shared" si="0"/>
        <v>44909</v>
      </c>
      <c r="N5" s="28">
        <f t="shared" si="0"/>
        <v>44910</v>
      </c>
      <c r="O5" s="28">
        <f t="shared" si="0"/>
        <v>44911</v>
      </c>
      <c r="P5" s="28">
        <f t="shared" si="0"/>
        <v>44912</v>
      </c>
      <c r="Q5" s="28">
        <f t="shared" si="0"/>
        <v>44913</v>
      </c>
      <c r="R5" s="3"/>
      <c r="S5" s="28">
        <f t="shared" si="1"/>
        <v>44970</v>
      </c>
      <c r="T5" s="28">
        <f t="shared" si="1"/>
        <v>44971</v>
      </c>
      <c r="U5" s="28">
        <f t="shared" si="1"/>
        <v>44972</v>
      </c>
      <c r="V5" s="28">
        <f t="shared" si="1"/>
        <v>44973</v>
      </c>
      <c r="W5" s="28">
        <f t="shared" si="1"/>
        <v>44974</v>
      </c>
      <c r="X5" s="28">
        <f t="shared" si="1"/>
        <v>44975</v>
      </c>
      <c r="Y5" s="28">
        <f t="shared" si="1"/>
        <v>44976</v>
      </c>
      <c r="Z5" s="5"/>
      <c r="AA5" s="5"/>
      <c r="AB5" s="4"/>
      <c r="AC5" s="4"/>
      <c r="AD5" s="4"/>
      <c r="AE5" s="4"/>
    </row>
    <row r="6" spans="1:32" s="6" customFormat="1" ht="9" customHeight="1" x14ac:dyDescent="0.2">
      <c r="A6" s="59"/>
      <c r="B6" s="59"/>
      <c r="C6" s="59"/>
      <c r="D6" s="59"/>
      <c r="E6" s="59"/>
      <c r="F6" s="59"/>
      <c r="G6" s="59"/>
      <c r="H6" s="59"/>
      <c r="I6" s="16"/>
      <c r="J6" s="16"/>
      <c r="K6" s="28">
        <f t="shared" si="0"/>
        <v>44914</v>
      </c>
      <c r="L6" s="28">
        <f t="shared" si="0"/>
        <v>44915</v>
      </c>
      <c r="M6" s="28">
        <f t="shared" si="0"/>
        <v>44916</v>
      </c>
      <c r="N6" s="28">
        <f t="shared" si="0"/>
        <v>44917</v>
      </c>
      <c r="O6" s="28">
        <f t="shared" si="0"/>
        <v>44918</v>
      </c>
      <c r="P6" s="28">
        <f t="shared" si="0"/>
        <v>44919</v>
      </c>
      <c r="Q6" s="28">
        <f t="shared" si="0"/>
        <v>44920</v>
      </c>
      <c r="R6" s="3"/>
      <c r="S6" s="28">
        <f t="shared" si="1"/>
        <v>44977</v>
      </c>
      <c r="T6" s="28">
        <f t="shared" si="1"/>
        <v>44978</v>
      </c>
      <c r="U6" s="28">
        <f t="shared" si="1"/>
        <v>44979</v>
      </c>
      <c r="V6" s="28">
        <f t="shared" si="1"/>
        <v>44980</v>
      </c>
      <c r="W6" s="28">
        <f t="shared" si="1"/>
        <v>44981</v>
      </c>
      <c r="X6" s="28">
        <f t="shared" si="1"/>
        <v>44982</v>
      </c>
      <c r="Y6" s="28">
        <f t="shared" si="1"/>
        <v>44983</v>
      </c>
      <c r="Z6" s="5"/>
      <c r="AA6" s="5"/>
      <c r="AB6" s="4"/>
      <c r="AC6" s="4"/>
      <c r="AD6" s="4"/>
      <c r="AE6" s="4"/>
    </row>
    <row r="7" spans="1:32" s="6" customFormat="1" ht="9" customHeight="1" x14ac:dyDescent="0.2">
      <c r="A7" s="59"/>
      <c r="B7" s="59"/>
      <c r="C7" s="59"/>
      <c r="D7" s="59"/>
      <c r="E7" s="59"/>
      <c r="F7" s="59"/>
      <c r="G7" s="59"/>
      <c r="H7" s="59"/>
      <c r="I7" s="16"/>
      <c r="J7" s="16"/>
      <c r="K7" s="28">
        <f t="shared" si="0"/>
        <v>44921</v>
      </c>
      <c r="L7" s="28">
        <f t="shared" si="0"/>
        <v>44922</v>
      </c>
      <c r="M7" s="28">
        <f t="shared" si="0"/>
        <v>44923</v>
      </c>
      <c r="N7" s="28">
        <f t="shared" si="0"/>
        <v>44924</v>
      </c>
      <c r="O7" s="28">
        <f t="shared" si="0"/>
        <v>44925</v>
      </c>
      <c r="P7" s="28">
        <f t="shared" si="0"/>
        <v>44926</v>
      </c>
      <c r="Q7" s="28" t="str">
        <f t="shared" si="0"/>
        <v/>
      </c>
      <c r="R7" s="3"/>
      <c r="S7" s="28">
        <f t="shared" si="1"/>
        <v>44984</v>
      </c>
      <c r="T7" s="28">
        <f t="shared" si="1"/>
        <v>44985</v>
      </c>
      <c r="U7" s="28" t="str">
        <f t="shared" si="1"/>
        <v/>
      </c>
      <c r="V7" s="28" t="str">
        <f t="shared" si="1"/>
        <v/>
      </c>
      <c r="W7" s="28" t="str">
        <f t="shared" si="1"/>
        <v/>
      </c>
      <c r="X7" s="28" t="str">
        <f t="shared" si="1"/>
        <v/>
      </c>
      <c r="Y7" s="28" t="str">
        <f t="shared" si="1"/>
        <v/>
      </c>
      <c r="Z7" s="5"/>
      <c r="AA7" s="5"/>
      <c r="AB7" s="4"/>
      <c r="AC7" s="4"/>
      <c r="AD7" s="4"/>
      <c r="AE7" s="4"/>
    </row>
    <row r="8" spans="1:32"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44921</v>
      </c>
      <c r="B9" s="61"/>
      <c r="C9" s="61">
        <f>C10</f>
        <v>44922</v>
      </c>
      <c r="D9" s="61"/>
      <c r="E9" s="61">
        <f>E10</f>
        <v>44923</v>
      </c>
      <c r="F9" s="61"/>
      <c r="G9" s="61">
        <f>G10</f>
        <v>44924</v>
      </c>
      <c r="H9" s="61"/>
      <c r="I9" s="61">
        <f>I10</f>
        <v>44925</v>
      </c>
      <c r="J9" s="61"/>
      <c r="K9" s="61">
        <f>K10</f>
        <v>44926</v>
      </c>
      <c r="L9" s="61"/>
      <c r="M9" s="61"/>
      <c r="N9" s="61"/>
      <c r="O9" s="61"/>
      <c r="P9" s="61"/>
      <c r="Q9" s="61"/>
      <c r="R9" s="61"/>
      <c r="S9" s="61">
        <f>S10</f>
        <v>44927</v>
      </c>
      <c r="T9" s="61"/>
      <c r="U9" s="61"/>
      <c r="V9" s="61"/>
      <c r="W9" s="61"/>
      <c r="X9" s="61"/>
      <c r="Y9" s="61"/>
      <c r="Z9" s="63"/>
      <c r="AB9" s="37"/>
      <c r="AC9" s="37"/>
      <c r="AD9" s="37"/>
      <c r="AE9" s="37"/>
      <c r="AF9" s="37"/>
    </row>
    <row r="10" spans="1:32" s="1" customFormat="1" ht="18.5" x14ac:dyDescent="0.35">
      <c r="A10" s="20">
        <f>$A$1-(WEEKDAY($A$1,1)-(start_day-1))-IF((WEEKDAY($A$1,1)-(start_day-1))&lt;=0,7,0)+1</f>
        <v>44921</v>
      </c>
      <c r="B10" s="21"/>
      <c r="C10" s="18">
        <f>A10+1</f>
        <v>44922</v>
      </c>
      <c r="D10" s="19"/>
      <c r="E10" s="18">
        <f>C10+1</f>
        <v>44923</v>
      </c>
      <c r="F10" s="19"/>
      <c r="G10" s="18">
        <f>E10+1</f>
        <v>44924</v>
      </c>
      <c r="H10" s="19"/>
      <c r="I10" s="18">
        <f>G10+1</f>
        <v>44925</v>
      </c>
      <c r="J10" s="19"/>
      <c r="K10" s="45">
        <f>I10+1</f>
        <v>44926</v>
      </c>
      <c r="L10" s="46"/>
      <c r="M10" s="47"/>
      <c r="N10" s="47"/>
      <c r="O10" s="47"/>
      <c r="P10" s="47"/>
      <c r="Q10" s="47"/>
      <c r="R10" s="48"/>
      <c r="S10" s="49">
        <f>K10+1</f>
        <v>44927</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44928</v>
      </c>
      <c r="B16" s="21"/>
      <c r="C16" s="18">
        <f>A16+1</f>
        <v>44929</v>
      </c>
      <c r="D16" s="19"/>
      <c r="E16" s="18">
        <f>C16+1</f>
        <v>44930</v>
      </c>
      <c r="F16" s="19"/>
      <c r="G16" s="18">
        <f>E16+1</f>
        <v>44931</v>
      </c>
      <c r="H16" s="19"/>
      <c r="I16" s="18">
        <f>G16+1</f>
        <v>44932</v>
      </c>
      <c r="J16" s="19"/>
      <c r="K16" s="45">
        <f>I16+1</f>
        <v>44933</v>
      </c>
      <c r="L16" s="46"/>
      <c r="M16" s="47"/>
      <c r="N16" s="47"/>
      <c r="O16" s="47"/>
      <c r="P16" s="47"/>
      <c r="Q16" s="47"/>
      <c r="R16" s="48"/>
      <c r="S16" s="49">
        <f>K16+1</f>
        <v>44934</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2023</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44935</v>
      </c>
      <c r="B22" s="21"/>
      <c r="C22" s="18">
        <f>A22+1</f>
        <v>44936</v>
      </c>
      <c r="D22" s="19"/>
      <c r="E22" s="18">
        <f>C22+1</f>
        <v>44937</v>
      </c>
      <c r="F22" s="19"/>
      <c r="G22" s="18">
        <f>E22+1</f>
        <v>44938</v>
      </c>
      <c r="H22" s="19"/>
      <c r="I22" s="18">
        <f>G22+1</f>
        <v>44939</v>
      </c>
      <c r="J22" s="19"/>
      <c r="K22" s="45">
        <f>I22+1</f>
        <v>44940</v>
      </c>
      <c r="L22" s="46"/>
      <c r="M22" s="47"/>
      <c r="N22" s="47"/>
      <c r="O22" s="47"/>
      <c r="P22" s="47"/>
      <c r="Q22" s="47"/>
      <c r="R22" s="48"/>
      <c r="S22" s="49">
        <f>K22+1</f>
        <v>44941</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2</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44942</v>
      </c>
      <c r="B28" s="21"/>
      <c r="C28" s="18">
        <f>A28+1</f>
        <v>44943</v>
      </c>
      <c r="D28" s="19"/>
      <c r="E28" s="18">
        <f>C28+1</f>
        <v>44944</v>
      </c>
      <c r="F28" s="19"/>
      <c r="G28" s="18">
        <f>E28+1</f>
        <v>44945</v>
      </c>
      <c r="H28" s="19"/>
      <c r="I28" s="18">
        <f>G28+1</f>
        <v>44946</v>
      </c>
      <c r="J28" s="19"/>
      <c r="K28" s="45">
        <f>I28+1</f>
        <v>44947</v>
      </c>
      <c r="L28" s="46"/>
      <c r="M28" s="47"/>
      <c r="N28" s="47"/>
      <c r="O28" s="47"/>
      <c r="P28" s="47"/>
      <c r="Q28" s="47"/>
      <c r="R28" s="48"/>
      <c r="S28" s="49">
        <f>K28+1</f>
        <v>44948</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44949</v>
      </c>
      <c r="B34" s="21"/>
      <c r="C34" s="18">
        <f>A34+1</f>
        <v>44950</v>
      </c>
      <c r="D34" s="19"/>
      <c r="E34" s="18">
        <f>C34+1</f>
        <v>44951</v>
      </c>
      <c r="F34" s="19"/>
      <c r="G34" s="18">
        <f>E34+1</f>
        <v>44952</v>
      </c>
      <c r="H34" s="19"/>
      <c r="I34" s="18">
        <f>G34+1</f>
        <v>44953</v>
      </c>
      <c r="J34" s="19"/>
      <c r="K34" s="45">
        <f>I34+1</f>
        <v>44954</v>
      </c>
      <c r="L34" s="46"/>
      <c r="M34" s="47"/>
      <c r="N34" s="47"/>
      <c r="O34" s="47"/>
      <c r="P34" s="47"/>
      <c r="Q34" s="47"/>
      <c r="R34" s="48"/>
      <c r="S34" s="49">
        <f>K34+1</f>
        <v>44955</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44956</v>
      </c>
      <c r="B40" s="21"/>
      <c r="C40" s="18">
        <f>A40+1</f>
        <v>44957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45200</v>
      </c>
      <c r="B1" s="59"/>
      <c r="C1" s="59"/>
      <c r="D1" s="59"/>
      <c r="E1" s="59"/>
      <c r="F1" s="59"/>
      <c r="G1" s="59"/>
      <c r="H1" s="59"/>
      <c r="I1" s="17"/>
      <c r="J1" s="17"/>
      <c r="K1" s="62">
        <f>DATE(YEAR(A1),MONTH(A1)-1,1)</f>
        <v>45170</v>
      </c>
      <c r="L1" s="62"/>
      <c r="M1" s="62"/>
      <c r="N1" s="62"/>
      <c r="O1" s="62"/>
      <c r="P1" s="62"/>
      <c r="Q1" s="62"/>
      <c r="R1" s="3"/>
      <c r="S1" s="62">
        <f>DATE(YEAR(A1),MONTH(A1)+1,1)</f>
        <v>45231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45170</v>
      </c>
      <c r="P3" s="28">
        <f t="shared" si="0"/>
        <v>45171</v>
      </c>
      <c r="Q3" s="28">
        <f t="shared" si="0"/>
        <v>45172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45231</v>
      </c>
      <c r="V3" s="28">
        <f t="shared" si="1"/>
        <v>45232</v>
      </c>
      <c r="W3" s="28">
        <f t="shared" si="1"/>
        <v>45233</v>
      </c>
      <c r="X3" s="28">
        <f t="shared" si="1"/>
        <v>45234</v>
      </c>
      <c r="Y3" s="28">
        <f t="shared" si="1"/>
        <v>45235</v>
      </c>
      <c r="Z3" s="5"/>
      <c r="AA3" s="5"/>
    </row>
    <row r="4" spans="1:27" s="6" customFormat="1" ht="9" customHeight="1" x14ac:dyDescent="0.2">
      <c r="A4" s="59"/>
      <c r="B4" s="59"/>
      <c r="C4" s="59"/>
      <c r="D4" s="59"/>
      <c r="E4" s="59"/>
      <c r="F4" s="59"/>
      <c r="G4" s="59"/>
      <c r="H4" s="59"/>
      <c r="I4" s="17"/>
      <c r="J4" s="17"/>
      <c r="K4" s="28">
        <f t="shared" si="0"/>
        <v>45173</v>
      </c>
      <c r="L4" s="28">
        <f t="shared" si="0"/>
        <v>45174</v>
      </c>
      <c r="M4" s="28">
        <f t="shared" si="0"/>
        <v>45175</v>
      </c>
      <c r="N4" s="28">
        <f t="shared" si="0"/>
        <v>45176</v>
      </c>
      <c r="O4" s="28">
        <f t="shared" si="0"/>
        <v>45177</v>
      </c>
      <c r="P4" s="28">
        <f t="shared" si="0"/>
        <v>45178</v>
      </c>
      <c r="Q4" s="28">
        <f t="shared" si="0"/>
        <v>45179</v>
      </c>
      <c r="R4" s="3"/>
      <c r="S4" s="28">
        <f t="shared" si="1"/>
        <v>45236</v>
      </c>
      <c r="T4" s="28">
        <f t="shared" si="1"/>
        <v>45237</v>
      </c>
      <c r="U4" s="28">
        <f t="shared" si="1"/>
        <v>45238</v>
      </c>
      <c r="V4" s="28">
        <f t="shared" si="1"/>
        <v>45239</v>
      </c>
      <c r="W4" s="28">
        <f t="shared" si="1"/>
        <v>45240</v>
      </c>
      <c r="X4" s="28">
        <f t="shared" si="1"/>
        <v>45241</v>
      </c>
      <c r="Y4" s="28">
        <f t="shared" si="1"/>
        <v>45242</v>
      </c>
      <c r="Z4" s="5"/>
      <c r="AA4" s="5"/>
    </row>
    <row r="5" spans="1:27" s="6" customFormat="1" ht="9" customHeight="1" x14ac:dyDescent="0.2">
      <c r="A5" s="59"/>
      <c r="B5" s="59"/>
      <c r="C5" s="59"/>
      <c r="D5" s="59"/>
      <c r="E5" s="59"/>
      <c r="F5" s="59"/>
      <c r="G5" s="59"/>
      <c r="H5" s="59"/>
      <c r="I5" s="17"/>
      <c r="J5" s="17"/>
      <c r="K5" s="28">
        <f t="shared" si="0"/>
        <v>45180</v>
      </c>
      <c r="L5" s="28">
        <f t="shared" si="0"/>
        <v>45181</v>
      </c>
      <c r="M5" s="28">
        <f t="shared" si="0"/>
        <v>45182</v>
      </c>
      <c r="N5" s="28">
        <f t="shared" si="0"/>
        <v>45183</v>
      </c>
      <c r="O5" s="28">
        <f t="shared" si="0"/>
        <v>45184</v>
      </c>
      <c r="P5" s="28">
        <f t="shared" si="0"/>
        <v>45185</v>
      </c>
      <c r="Q5" s="28">
        <f t="shared" si="0"/>
        <v>45186</v>
      </c>
      <c r="R5" s="3"/>
      <c r="S5" s="28">
        <f t="shared" si="1"/>
        <v>45243</v>
      </c>
      <c r="T5" s="28">
        <f t="shared" si="1"/>
        <v>45244</v>
      </c>
      <c r="U5" s="28">
        <f t="shared" si="1"/>
        <v>45245</v>
      </c>
      <c r="V5" s="28">
        <f t="shared" si="1"/>
        <v>45246</v>
      </c>
      <c r="W5" s="28">
        <f t="shared" si="1"/>
        <v>45247</v>
      </c>
      <c r="X5" s="28">
        <f t="shared" si="1"/>
        <v>45248</v>
      </c>
      <c r="Y5" s="28">
        <f t="shared" si="1"/>
        <v>45249</v>
      </c>
      <c r="Z5" s="5"/>
      <c r="AA5" s="5"/>
    </row>
    <row r="6" spans="1:27" s="6" customFormat="1" ht="9" customHeight="1" x14ac:dyDescent="0.2">
      <c r="A6" s="59"/>
      <c r="B6" s="59"/>
      <c r="C6" s="59"/>
      <c r="D6" s="59"/>
      <c r="E6" s="59"/>
      <c r="F6" s="59"/>
      <c r="G6" s="59"/>
      <c r="H6" s="59"/>
      <c r="I6" s="17"/>
      <c r="J6" s="17"/>
      <c r="K6" s="28">
        <f t="shared" si="0"/>
        <v>45187</v>
      </c>
      <c r="L6" s="28">
        <f t="shared" si="0"/>
        <v>45188</v>
      </c>
      <c r="M6" s="28">
        <f t="shared" si="0"/>
        <v>45189</v>
      </c>
      <c r="N6" s="28">
        <f t="shared" si="0"/>
        <v>45190</v>
      </c>
      <c r="O6" s="28">
        <f t="shared" si="0"/>
        <v>45191</v>
      </c>
      <c r="P6" s="28">
        <f t="shared" si="0"/>
        <v>45192</v>
      </c>
      <c r="Q6" s="28">
        <f t="shared" si="0"/>
        <v>45193</v>
      </c>
      <c r="R6" s="3"/>
      <c r="S6" s="28">
        <f t="shared" si="1"/>
        <v>45250</v>
      </c>
      <c r="T6" s="28">
        <f t="shared" si="1"/>
        <v>45251</v>
      </c>
      <c r="U6" s="28">
        <f t="shared" si="1"/>
        <v>45252</v>
      </c>
      <c r="V6" s="28">
        <f t="shared" si="1"/>
        <v>45253</v>
      </c>
      <c r="W6" s="28">
        <f t="shared" si="1"/>
        <v>45254</v>
      </c>
      <c r="X6" s="28">
        <f t="shared" si="1"/>
        <v>45255</v>
      </c>
      <c r="Y6" s="28">
        <f t="shared" si="1"/>
        <v>45256</v>
      </c>
      <c r="Z6" s="5"/>
      <c r="AA6" s="5"/>
    </row>
    <row r="7" spans="1:27" s="6" customFormat="1" ht="9" customHeight="1" x14ac:dyDescent="0.2">
      <c r="A7" s="59"/>
      <c r="B7" s="59"/>
      <c r="C7" s="59"/>
      <c r="D7" s="59"/>
      <c r="E7" s="59"/>
      <c r="F7" s="59"/>
      <c r="G7" s="59"/>
      <c r="H7" s="59"/>
      <c r="I7" s="17"/>
      <c r="J7" s="17"/>
      <c r="K7" s="28">
        <f t="shared" si="0"/>
        <v>45194</v>
      </c>
      <c r="L7" s="28">
        <f t="shared" si="0"/>
        <v>45195</v>
      </c>
      <c r="M7" s="28">
        <f t="shared" si="0"/>
        <v>45196</v>
      </c>
      <c r="N7" s="28">
        <f t="shared" si="0"/>
        <v>45197</v>
      </c>
      <c r="O7" s="28">
        <f t="shared" si="0"/>
        <v>45198</v>
      </c>
      <c r="P7" s="28">
        <f t="shared" si="0"/>
        <v>45199</v>
      </c>
      <c r="Q7" s="28" t="str">
        <f t="shared" si="0"/>
        <v/>
      </c>
      <c r="R7" s="3"/>
      <c r="S7" s="28">
        <f t="shared" si="1"/>
        <v>45257</v>
      </c>
      <c r="T7" s="28">
        <f t="shared" si="1"/>
        <v>45258</v>
      </c>
      <c r="U7" s="28">
        <f t="shared" si="1"/>
        <v>45259</v>
      </c>
      <c r="V7" s="28">
        <f t="shared" si="1"/>
        <v>45260</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45194</v>
      </c>
      <c r="B9" s="61"/>
      <c r="C9" s="61">
        <f>C10</f>
        <v>45195</v>
      </c>
      <c r="D9" s="61"/>
      <c r="E9" s="61">
        <f>E10</f>
        <v>45196</v>
      </c>
      <c r="F9" s="61"/>
      <c r="G9" s="61">
        <f>G10</f>
        <v>45197</v>
      </c>
      <c r="H9" s="61"/>
      <c r="I9" s="61">
        <f>I10</f>
        <v>45198</v>
      </c>
      <c r="J9" s="61"/>
      <c r="K9" s="61">
        <f>K10</f>
        <v>45199</v>
      </c>
      <c r="L9" s="61"/>
      <c r="M9" s="61"/>
      <c r="N9" s="61"/>
      <c r="O9" s="61"/>
      <c r="P9" s="61"/>
      <c r="Q9" s="61"/>
      <c r="R9" s="61"/>
      <c r="S9" s="61">
        <f>S10</f>
        <v>45200</v>
      </c>
      <c r="T9" s="61"/>
      <c r="U9" s="61"/>
      <c r="V9" s="61"/>
      <c r="W9" s="61"/>
      <c r="X9" s="61"/>
      <c r="Y9" s="61"/>
      <c r="Z9" s="63"/>
    </row>
    <row r="10" spans="1:27" s="1" customFormat="1" ht="18.5" x14ac:dyDescent="0.25">
      <c r="A10" s="20">
        <f>$A$1-(WEEKDAY($A$1,1)-(start_day-1))-IF((WEEKDAY($A$1,1)-(start_day-1))&lt;=0,7,0)+1</f>
        <v>45194</v>
      </c>
      <c r="B10" s="21"/>
      <c r="C10" s="18">
        <f>A10+1</f>
        <v>45195</v>
      </c>
      <c r="D10" s="19"/>
      <c r="E10" s="18">
        <f>C10+1</f>
        <v>45196</v>
      </c>
      <c r="F10" s="19"/>
      <c r="G10" s="18">
        <f>E10+1</f>
        <v>45197</v>
      </c>
      <c r="H10" s="19"/>
      <c r="I10" s="18">
        <f>G10+1</f>
        <v>45198</v>
      </c>
      <c r="J10" s="19"/>
      <c r="K10" s="45">
        <f>I10+1</f>
        <v>45199</v>
      </c>
      <c r="L10" s="46"/>
      <c r="M10" s="47"/>
      <c r="N10" s="47"/>
      <c r="O10" s="47"/>
      <c r="P10" s="47"/>
      <c r="Q10" s="47"/>
      <c r="R10" s="48"/>
      <c r="S10" s="49">
        <f>K10+1</f>
        <v>45200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45201</v>
      </c>
      <c r="B16" s="21"/>
      <c r="C16" s="18">
        <f>A16+1</f>
        <v>45202</v>
      </c>
      <c r="D16" s="19"/>
      <c r="E16" s="18">
        <f>C16+1</f>
        <v>45203</v>
      </c>
      <c r="F16" s="19"/>
      <c r="G16" s="18">
        <f>E16+1</f>
        <v>45204</v>
      </c>
      <c r="H16" s="19"/>
      <c r="I16" s="18">
        <f>G16+1</f>
        <v>45205</v>
      </c>
      <c r="J16" s="19"/>
      <c r="K16" s="45">
        <f>I16+1</f>
        <v>45206</v>
      </c>
      <c r="L16" s="46"/>
      <c r="M16" s="47"/>
      <c r="N16" s="47"/>
      <c r="O16" s="47"/>
      <c r="P16" s="47"/>
      <c r="Q16" s="47"/>
      <c r="R16" s="48"/>
      <c r="S16" s="49">
        <f>K16+1</f>
        <v>45207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45208</v>
      </c>
      <c r="B22" s="21"/>
      <c r="C22" s="18">
        <f>A22+1</f>
        <v>45209</v>
      </c>
      <c r="D22" s="19"/>
      <c r="E22" s="18">
        <f>C22+1</f>
        <v>45210</v>
      </c>
      <c r="F22" s="19"/>
      <c r="G22" s="18">
        <f>E22+1</f>
        <v>45211</v>
      </c>
      <c r="H22" s="19"/>
      <c r="I22" s="18">
        <f>G22+1</f>
        <v>45212</v>
      </c>
      <c r="J22" s="19"/>
      <c r="K22" s="45">
        <f>I22+1</f>
        <v>45213</v>
      </c>
      <c r="L22" s="46"/>
      <c r="M22" s="47"/>
      <c r="N22" s="47"/>
      <c r="O22" s="47"/>
      <c r="P22" s="47"/>
      <c r="Q22" s="47"/>
      <c r="R22" s="48"/>
      <c r="S22" s="49">
        <f>K22+1</f>
        <v>45214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45215</v>
      </c>
      <c r="B28" s="21"/>
      <c r="C28" s="18">
        <f>A28+1</f>
        <v>45216</v>
      </c>
      <c r="D28" s="19"/>
      <c r="E28" s="18">
        <f>C28+1</f>
        <v>45217</v>
      </c>
      <c r="F28" s="19"/>
      <c r="G28" s="18">
        <f>E28+1</f>
        <v>45218</v>
      </c>
      <c r="H28" s="19"/>
      <c r="I28" s="18">
        <f>G28+1</f>
        <v>45219</v>
      </c>
      <c r="J28" s="19"/>
      <c r="K28" s="45">
        <f>I28+1</f>
        <v>45220</v>
      </c>
      <c r="L28" s="46"/>
      <c r="M28" s="47"/>
      <c r="N28" s="47"/>
      <c r="O28" s="47"/>
      <c r="P28" s="47"/>
      <c r="Q28" s="47"/>
      <c r="R28" s="48"/>
      <c r="S28" s="49">
        <f>K28+1</f>
        <v>45221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45222</v>
      </c>
      <c r="B34" s="21"/>
      <c r="C34" s="18">
        <f>A34+1</f>
        <v>45223</v>
      </c>
      <c r="D34" s="19"/>
      <c r="E34" s="18">
        <f>C34+1</f>
        <v>45224</v>
      </c>
      <c r="F34" s="19"/>
      <c r="G34" s="18">
        <f>E34+1</f>
        <v>45225</v>
      </c>
      <c r="H34" s="19"/>
      <c r="I34" s="18">
        <f>G34+1</f>
        <v>45226</v>
      </c>
      <c r="J34" s="19"/>
      <c r="K34" s="45">
        <f>I34+1</f>
        <v>45227</v>
      </c>
      <c r="L34" s="46"/>
      <c r="M34" s="47"/>
      <c r="N34" s="47"/>
      <c r="O34" s="47"/>
      <c r="P34" s="47"/>
      <c r="Q34" s="47"/>
      <c r="R34" s="48"/>
      <c r="S34" s="49">
        <f>K34+1</f>
        <v>45228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45229</v>
      </c>
      <c r="B40" s="21"/>
      <c r="C40" s="18">
        <f>A40+1</f>
        <v>45230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45231</v>
      </c>
      <c r="B1" s="59"/>
      <c r="C1" s="59"/>
      <c r="D1" s="59"/>
      <c r="E1" s="59"/>
      <c r="F1" s="59"/>
      <c r="G1" s="59"/>
      <c r="H1" s="59"/>
      <c r="I1" s="17"/>
      <c r="J1" s="17"/>
      <c r="K1" s="62">
        <f>DATE(YEAR(A1),MONTH(A1)-1,1)</f>
        <v>45200</v>
      </c>
      <c r="L1" s="62"/>
      <c r="M1" s="62"/>
      <c r="N1" s="62"/>
      <c r="O1" s="62"/>
      <c r="P1" s="62"/>
      <c r="Q1" s="62"/>
      <c r="R1" s="3"/>
      <c r="S1" s="62">
        <f>DATE(YEAR(A1),MONTH(A1)+1,1)</f>
        <v>45261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45200</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45261</v>
      </c>
      <c r="X3" s="28">
        <f t="shared" si="1"/>
        <v>45262</v>
      </c>
      <c r="Y3" s="28">
        <f t="shared" si="1"/>
        <v>45263</v>
      </c>
      <c r="Z3" s="5"/>
      <c r="AA3" s="5"/>
    </row>
    <row r="4" spans="1:27" s="6" customFormat="1" ht="9" customHeight="1" x14ac:dyDescent="0.2">
      <c r="A4" s="59"/>
      <c r="B4" s="59"/>
      <c r="C4" s="59"/>
      <c r="D4" s="59"/>
      <c r="E4" s="59"/>
      <c r="F4" s="59"/>
      <c r="G4" s="59"/>
      <c r="H4" s="59"/>
      <c r="I4" s="17"/>
      <c r="J4" s="17"/>
      <c r="K4" s="28">
        <f t="shared" si="0"/>
        <v>45201</v>
      </c>
      <c r="L4" s="28">
        <f t="shared" si="0"/>
        <v>45202</v>
      </c>
      <c r="M4" s="28">
        <f t="shared" si="0"/>
        <v>45203</v>
      </c>
      <c r="N4" s="28">
        <f t="shared" si="0"/>
        <v>45204</v>
      </c>
      <c r="O4" s="28">
        <f t="shared" si="0"/>
        <v>45205</v>
      </c>
      <c r="P4" s="28">
        <f t="shared" si="0"/>
        <v>45206</v>
      </c>
      <c r="Q4" s="28">
        <f t="shared" si="0"/>
        <v>45207</v>
      </c>
      <c r="R4" s="3"/>
      <c r="S4" s="28">
        <f t="shared" si="1"/>
        <v>45264</v>
      </c>
      <c r="T4" s="28">
        <f t="shared" si="1"/>
        <v>45265</v>
      </c>
      <c r="U4" s="28">
        <f t="shared" si="1"/>
        <v>45266</v>
      </c>
      <c r="V4" s="28">
        <f t="shared" si="1"/>
        <v>45267</v>
      </c>
      <c r="W4" s="28">
        <f t="shared" si="1"/>
        <v>45268</v>
      </c>
      <c r="X4" s="28">
        <f t="shared" si="1"/>
        <v>45269</v>
      </c>
      <c r="Y4" s="28">
        <f t="shared" si="1"/>
        <v>45270</v>
      </c>
      <c r="Z4" s="5"/>
      <c r="AA4" s="5"/>
    </row>
    <row r="5" spans="1:27" s="6" customFormat="1" ht="9" customHeight="1" x14ac:dyDescent="0.2">
      <c r="A5" s="59"/>
      <c r="B5" s="59"/>
      <c r="C5" s="59"/>
      <c r="D5" s="59"/>
      <c r="E5" s="59"/>
      <c r="F5" s="59"/>
      <c r="G5" s="59"/>
      <c r="H5" s="59"/>
      <c r="I5" s="17"/>
      <c r="J5" s="17"/>
      <c r="K5" s="28">
        <f t="shared" si="0"/>
        <v>45208</v>
      </c>
      <c r="L5" s="28">
        <f t="shared" si="0"/>
        <v>45209</v>
      </c>
      <c r="M5" s="28">
        <f t="shared" si="0"/>
        <v>45210</v>
      </c>
      <c r="N5" s="28">
        <f t="shared" si="0"/>
        <v>45211</v>
      </c>
      <c r="O5" s="28">
        <f t="shared" si="0"/>
        <v>45212</v>
      </c>
      <c r="P5" s="28">
        <f t="shared" si="0"/>
        <v>45213</v>
      </c>
      <c r="Q5" s="28">
        <f t="shared" si="0"/>
        <v>45214</v>
      </c>
      <c r="R5" s="3"/>
      <c r="S5" s="28">
        <f t="shared" si="1"/>
        <v>45271</v>
      </c>
      <c r="T5" s="28">
        <f t="shared" si="1"/>
        <v>45272</v>
      </c>
      <c r="U5" s="28">
        <f t="shared" si="1"/>
        <v>45273</v>
      </c>
      <c r="V5" s="28">
        <f t="shared" si="1"/>
        <v>45274</v>
      </c>
      <c r="W5" s="28">
        <f t="shared" si="1"/>
        <v>45275</v>
      </c>
      <c r="X5" s="28">
        <f t="shared" si="1"/>
        <v>45276</v>
      </c>
      <c r="Y5" s="28">
        <f t="shared" si="1"/>
        <v>45277</v>
      </c>
      <c r="Z5" s="5"/>
      <c r="AA5" s="5"/>
    </row>
    <row r="6" spans="1:27" s="6" customFormat="1" ht="9" customHeight="1" x14ac:dyDescent="0.2">
      <c r="A6" s="59"/>
      <c r="B6" s="59"/>
      <c r="C6" s="59"/>
      <c r="D6" s="59"/>
      <c r="E6" s="59"/>
      <c r="F6" s="59"/>
      <c r="G6" s="59"/>
      <c r="H6" s="59"/>
      <c r="I6" s="17"/>
      <c r="J6" s="17"/>
      <c r="K6" s="28">
        <f t="shared" si="0"/>
        <v>45215</v>
      </c>
      <c r="L6" s="28">
        <f t="shared" si="0"/>
        <v>45216</v>
      </c>
      <c r="M6" s="28">
        <f t="shared" si="0"/>
        <v>45217</v>
      </c>
      <c r="N6" s="28">
        <f t="shared" si="0"/>
        <v>45218</v>
      </c>
      <c r="O6" s="28">
        <f t="shared" si="0"/>
        <v>45219</v>
      </c>
      <c r="P6" s="28">
        <f t="shared" si="0"/>
        <v>45220</v>
      </c>
      <c r="Q6" s="28">
        <f t="shared" si="0"/>
        <v>45221</v>
      </c>
      <c r="R6" s="3"/>
      <c r="S6" s="28">
        <f t="shared" si="1"/>
        <v>45278</v>
      </c>
      <c r="T6" s="28">
        <f t="shared" si="1"/>
        <v>45279</v>
      </c>
      <c r="U6" s="28">
        <f t="shared" si="1"/>
        <v>45280</v>
      </c>
      <c r="V6" s="28">
        <f t="shared" si="1"/>
        <v>45281</v>
      </c>
      <c r="W6" s="28">
        <f t="shared" si="1"/>
        <v>45282</v>
      </c>
      <c r="X6" s="28">
        <f t="shared" si="1"/>
        <v>45283</v>
      </c>
      <c r="Y6" s="28">
        <f t="shared" si="1"/>
        <v>45284</v>
      </c>
      <c r="Z6" s="5"/>
      <c r="AA6" s="5"/>
    </row>
    <row r="7" spans="1:27" s="6" customFormat="1" ht="9" customHeight="1" x14ac:dyDescent="0.2">
      <c r="A7" s="59"/>
      <c r="B7" s="59"/>
      <c r="C7" s="59"/>
      <c r="D7" s="59"/>
      <c r="E7" s="59"/>
      <c r="F7" s="59"/>
      <c r="G7" s="59"/>
      <c r="H7" s="59"/>
      <c r="I7" s="17"/>
      <c r="J7" s="17"/>
      <c r="K7" s="28">
        <f t="shared" si="0"/>
        <v>45222</v>
      </c>
      <c r="L7" s="28">
        <f t="shared" si="0"/>
        <v>45223</v>
      </c>
      <c r="M7" s="28">
        <f t="shared" si="0"/>
        <v>45224</v>
      </c>
      <c r="N7" s="28">
        <f t="shared" si="0"/>
        <v>45225</v>
      </c>
      <c r="O7" s="28">
        <f t="shared" si="0"/>
        <v>45226</v>
      </c>
      <c r="P7" s="28">
        <f t="shared" si="0"/>
        <v>45227</v>
      </c>
      <c r="Q7" s="28">
        <f t="shared" si="0"/>
        <v>45228</v>
      </c>
      <c r="R7" s="3"/>
      <c r="S7" s="28">
        <f t="shared" si="1"/>
        <v>45285</v>
      </c>
      <c r="T7" s="28">
        <f t="shared" si="1"/>
        <v>45286</v>
      </c>
      <c r="U7" s="28">
        <f t="shared" si="1"/>
        <v>45287</v>
      </c>
      <c r="V7" s="28">
        <f t="shared" si="1"/>
        <v>45288</v>
      </c>
      <c r="W7" s="28">
        <f t="shared" si="1"/>
        <v>45289</v>
      </c>
      <c r="X7" s="28">
        <f t="shared" si="1"/>
        <v>45290</v>
      </c>
      <c r="Y7" s="28">
        <f t="shared" si="1"/>
        <v>45291</v>
      </c>
      <c r="Z7" s="5"/>
      <c r="AA7" s="5"/>
    </row>
    <row r="8" spans="1:27" s="7" customFormat="1" ht="9" customHeight="1" x14ac:dyDescent="0.25">
      <c r="A8" s="32"/>
      <c r="B8" s="32"/>
      <c r="C8" s="32"/>
      <c r="D8" s="32"/>
      <c r="E8" s="32"/>
      <c r="F8" s="32"/>
      <c r="G8" s="32"/>
      <c r="H8" s="32"/>
      <c r="I8" s="31"/>
      <c r="J8" s="31"/>
      <c r="K8" s="28">
        <f t="shared" si="0"/>
        <v>45229</v>
      </c>
      <c r="L8" s="28">
        <f t="shared" si="0"/>
        <v>45230</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45229</v>
      </c>
      <c r="B9" s="61"/>
      <c r="C9" s="61">
        <f>C10</f>
        <v>45230</v>
      </c>
      <c r="D9" s="61"/>
      <c r="E9" s="61">
        <f>E10</f>
        <v>45231</v>
      </c>
      <c r="F9" s="61"/>
      <c r="G9" s="61">
        <f>G10</f>
        <v>45232</v>
      </c>
      <c r="H9" s="61"/>
      <c r="I9" s="61">
        <f>I10</f>
        <v>45233</v>
      </c>
      <c r="J9" s="61"/>
      <c r="K9" s="61">
        <f>K10</f>
        <v>45234</v>
      </c>
      <c r="L9" s="61"/>
      <c r="M9" s="61"/>
      <c r="N9" s="61"/>
      <c r="O9" s="61"/>
      <c r="P9" s="61"/>
      <c r="Q9" s="61"/>
      <c r="R9" s="61"/>
      <c r="S9" s="61">
        <f>S10</f>
        <v>45235</v>
      </c>
      <c r="T9" s="61"/>
      <c r="U9" s="61"/>
      <c r="V9" s="61"/>
      <c r="W9" s="61"/>
      <c r="X9" s="61"/>
      <c r="Y9" s="61"/>
      <c r="Z9" s="63"/>
    </row>
    <row r="10" spans="1:27" s="1" customFormat="1" ht="18.5" x14ac:dyDescent="0.25">
      <c r="A10" s="20">
        <f>$A$1-(WEEKDAY($A$1,1)-(start_day-1))-IF((WEEKDAY($A$1,1)-(start_day-1))&lt;=0,7,0)+1</f>
        <v>45229</v>
      </c>
      <c r="B10" s="21"/>
      <c r="C10" s="18">
        <f>A10+1</f>
        <v>45230</v>
      </c>
      <c r="D10" s="19"/>
      <c r="E10" s="18">
        <f>C10+1</f>
        <v>45231</v>
      </c>
      <c r="F10" s="19"/>
      <c r="G10" s="18">
        <f>E10+1</f>
        <v>45232</v>
      </c>
      <c r="H10" s="19"/>
      <c r="I10" s="18">
        <f>G10+1</f>
        <v>45233</v>
      </c>
      <c r="J10" s="19"/>
      <c r="K10" s="45">
        <f>I10+1</f>
        <v>45234</v>
      </c>
      <c r="L10" s="46"/>
      <c r="M10" s="47"/>
      <c r="N10" s="47"/>
      <c r="O10" s="47"/>
      <c r="P10" s="47"/>
      <c r="Q10" s="47"/>
      <c r="R10" s="48"/>
      <c r="S10" s="49">
        <f>K10+1</f>
        <v>45235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45236</v>
      </c>
      <c r="B16" s="21"/>
      <c r="C16" s="18">
        <f>A16+1</f>
        <v>45237</v>
      </c>
      <c r="D16" s="19"/>
      <c r="E16" s="18">
        <f>C16+1</f>
        <v>45238</v>
      </c>
      <c r="F16" s="19"/>
      <c r="G16" s="18">
        <f>E16+1</f>
        <v>45239</v>
      </c>
      <c r="H16" s="19"/>
      <c r="I16" s="18">
        <f>G16+1</f>
        <v>45240</v>
      </c>
      <c r="J16" s="19"/>
      <c r="K16" s="45">
        <f>I16+1</f>
        <v>45241</v>
      </c>
      <c r="L16" s="46"/>
      <c r="M16" s="47"/>
      <c r="N16" s="47"/>
      <c r="O16" s="47"/>
      <c r="P16" s="47"/>
      <c r="Q16" s="47"/>
      <c r="R16" s="48"/>
      <c r="S16" s="49">
        <f>K16+1</f>
        <v>45242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45243</v>
      </c>
      <c r="B22" s="21"/>
      <c r="C22" s="18">
        <f>A22+1</f>
        <v>45244</v>
      </c>
      <c r="D22" s="19"/>
      <c r="E22" s="18">
        <f>C22+1</f>
        <v>45245</v>
      </c>
      <c r="F22" s="19"/>
      <c r="G22" s="18">
        <f>E22+1</f>
        <v>45246</v>
      </c>
      <c r="H22" s="19"/>
      <c r="I22" s="18">
        <f>G22+1</f>
        <v>45247</v>
      </c>
      <c r="J22" s="19"/>
      <c r="K22" s="45">
        <f>I22+1</f>
        <v>45248</v>
      </c>
      <c r="L22" s="46"/>
      <c r="M22" s="47"/>
      <c r="N22" s="47"/>
      <c r="O22" s="47"/>
      <c r="P22" s="47"/>
      <c r="Q22" s="47"/>
      <c r="R22" s="48"/>
      <c r="S22" s="49">
        <f>K22+1</f>
        <v>45249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45250</v>
      </c>
      <c r="B28" s="21"/>
      <c r="C28" s="18">
        <f>A28+1</f>
        <v>45251</v>
      </c>
      <c r="D28" s="19"/>
      <c r="E28" s="18">
        <f>C28+1</f>
        <v>45252</v>
      </c>
      <c r="F28" s="19"/>
      <c r="G28" s="18">
        <f>E28+1</f>
        <v>45253</v>
      </c>
      <c r="H28" s="19"/>
      <c r="I28" s="18">
        <f>G28+1</f>
        <v>45254</v>
      </c>
      <c r="J28" s="19"/>
      <c r="K28" s="45">
        <f>I28+1</f>
        <v>45255</v>
      </c>
      <c r="L28" s="46"/>
      <c r="M28" s="47"/>
      <c r="N28" s="47"/>
      <c r="O28" s="47"/>
      <c r="P28" s="47"/>
      <c r="Q28" s="47"/>
      <c r="R28" s="48"/>
      <c r="S28" s="49">
        <f>K28+1</f>
        <v>45256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45257</v>
      </c>
      <c r="B34" s="21"/>
      <c r="C34" s="18">
        <f>A34+1</f>
        <v>45258</v>
      </c>
      <c r="D34" s="19"/>
      <c r="E34" s="18">
        <f>C34+1</f>
        <v>45259</v>
      </c>
      <c r="F34" s="19"/>
      <c r="G34" s="18">
        <f>E34+1</f>
        <v>45260</v>
      </c>
      <c r="H34" s="19"/>
      <c r="I34" s="18">
        <f>G34+1</f>
        <v>45261</v>
      </c>
      <c r="J34" s="19"/>
      <c r="K34" s="45">
        <f>I34+1</f>
        <v>45262</v>
      </c>
      <c r="L34" s="46"/>
      <c r="M34" s="47"/>
      <c r="N34" s="47"/>
      <c r="O34" s="47"/>
      <c r="P34" s="47"/>
      <c r="Q34" s="47"/>
      <c r="R34" s="48"/>
      <c r="S34" s="49">
        <f>K34+1</f>
        <v>45263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45264</v>
      </c>
      <c r="B40" s="21"/>
      <c r="C40" s="18">
        <f>A40+1</f>
        <v>45265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45261</v>
      </c>
      <c r="B1" s="59"/>
      <c r="C1" s="59"/>
      <c r="D1" s="59"/>
      <c r="E1" s="59"/>
      <c r="F1" s="59"/>
      <c r="G1" s="59"/>
      <c r="H1" s="59"/>
      <c r="I1" s="17"/>
      <c r="J1" s="17"/>
      <c r="K1" s="62">
        <f>DATE(YEAR(A1),MONTH(A1)-1,1)</f>
        <v>45231</v>
      </c>
      <c r="L1" s="62"/>
      <c r="M1" s="62"/>
      <c r="N1" s="62"/>
      <c r="O1" s="62"/>
      <c r="P1" s="62"/>
      <c r="Q1" s="62"/>
      <c r="R1" s="3"/>
      <c r="S1" s="62">
        <f>DATE(YEAR(A1),MONTH(A1)+1,1)</f>
        <v>45292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45231</v>
      </c>
      <c r="N3" s="28">
        <f t="shared" si="0"/>
        <v>45232</v>
      </c>
      <c r="O3" s="28">
        <f t="shared" si="0"/>
        <v>45233</v>
      </c>
      <c r="P3" s="28">
        <f t="shared" si="0"/>
        <v>45234</v>
      </c>
      <c r="Q3" s="28">
        <f t="shared" si="0"/>
        <v>45235</v>
      </c>
      <c r="R3" s="3"/>
      <c r="S3" s="28">
        <f t="shared" ref="S3:Y8" si="1">IF(MONTH($S$1)&lt;&gt;MONTH($S$1-(WEEKDAY($S$1,1)-(start_day-1))-IF((WEEKDAY($S$1,1)-(start_day-1))&lt;=0,7,0)+(ROW(S3)-ROW($S$3))*7+(COLUMN(S3)-COLUMN($S$3)+1)),"",$S$1-(WEEKDAY($S$1,1)-(start_day-1))-IF((WEEKDAY($S$1,1)-(start_day-1))&lt;=0,7,0)+(ROW(S3)-ROW($S$3))*7+(COLUMN(S3)-COLUMN($S$3)+1))</f>
        <v>45292</v>
      </c>
      <c r="T3" s="28">
        <f t="shared" si="1"/>
        <v>45293</v>
      </c>
      <c r="U3" s="28">
        <f t="shared" si="1"/>
        <v>45294</v>
      </c>
      <c r="V3" s="28">
        <f t="shared" si="1"/>
        <v>45295</v>
      </c>
      <c r="W3" s="28">
        <f t="shared" si="1"/>
        <v>45296</v>
      </c>
      <c r="X3" s="28">
        <f t="shared" si="1"/>
        <v>45297</v>
      </c>
      <c r="Y3" s="28">
        <f t="shared" si="1"/>
        <v>45298</v>
      </c>
      <c r="Z3" s="5"/>
      <c r="AA3" s="5"/>
    </row>
    <row r="4" spans="1:27" s="6" customFormat="1" ht="9" customHeight="1" x14ac:dyDescent="0.2">
      <c r="A4" s="59"/>
      <c r="B4" s="59"/>
      <c r="C4" s="59"/>
      <c r="D4" s="59"/>
      <c r="E4" s="59"/>
      <c r="F4" s="59"/>
      <c r="G4" s="59"/>
      <c r="H4" s="59"/>
      <c r="I4" s="17"/>
      <c r="J4" s="17"/>
      <c r="K4" s="28">
        <f t="shared" si="0"/>
        <v>45236</v>
      </c>
      <c r="L4" s="28">
        <f t="shared" si="0"/>
        <v>45237</v>
      </c>
      <c r="M4" s="28">
        <f t="shared" si="0"/>
        <v>45238</v>
      </c>
      <c r="N4" s="28">
        <f t="shared" si="0"/>
        <v>45239</v>
      </c>
      <c r="O4" s="28">
        <f t="shared" si="0"/>
        <v>45240</v>
      </c>
      <c r="P4" s="28">
        <f t="shared" si="0"/>
        <v>45241</v>
      </c>
      <c r="Q4" s="28">
        <f t="shared" si="0"/>
        <v>45242</v>
      </c>
      <c r="R4" s="3"/>
      <c r="S4" s="28">
        <f t="shared" si="1"/>
        <v>45299</v>
      </c>
      <c r="T4" s="28">
        <f t="shared" si="1"/>
        <v>45300</v>
      </c>
      <c r="U4" s="28">
        <f t="shared" si="1"/>
        <v>45301</v>
      </c>
      <c r="V4" s="28">
        <f t="shared" si="1"/>
        <v>45302</v>
      </c>
      <c r="W4" s="28">
        <f t="shared" si="1"/>
        <v>45303</v>
      </c>
      <c r="X4" s="28">
        <f t="shared" si="1"/>
        <v>45304</v>
      </c>
      <c r="Y4" s="28">
        <f t="shared" si="1"/>
        <v>45305</v>
      </c>
      <c r="Z4" s="5"/>
      <c r="AA4" s="5"/>
    </row>
    <row r="5" spans="1:27" s="6" customFormat="1" ht="9" customHeight="1" x14ac:dyDescent="0.2">
      <c r="A5" s="59"/>
      <c r="B5" s="59"/>
      <c r="C5" s="59"/>
      <c r="D5" s="59"/>
      <c r="E5" s="59"/>
      <c r="F5" s="59"/>
      <c r="G5" s="59"/>
      <c r="H5" s="59"/>
      <c r="I5" s="17"/>
      <c r="J5" s="17"/>
      <c r="K5" s="28">
        <f t="shared" si="0"/>
        <v>45243</v>
      </c>
      <c r="L5" s="28">
        <f t="shared" si="0"/>
        <v>45244</v>
      </c>
      <c r="M5" s="28">
        <f t="shared" si="0"/>
        <v>45245</v>
      </c>
      <c r="N5" s="28">
        <f t="shared" si="0"/>
        <v>45246</v>
      </c>
      <c r="O5" s="28">
        <f t="shared" si="0"/>
        <v>45247</v>
      </c>
      <c r="P5" s="28">
        <f t="shared" si="0"/>
        <v>45248</v>
      </c>
      <c r="Q5" s="28">
        <f t="shared" si="0"/>
        <v>45249</v>
      </c>
      <c r="R5" s="3"/>
      <c r="S5" s="28">
        <f t="shared" si="1"/>
        <v>45306</v>
      </c>
      <c r="T5" s="28">
        <f t="shared" si="1"/>
        <v>45307</v>
      </c>
      <c r="U5" s="28">
        <f t="shared" si="1"/>
        <v>45308</v>
      </c>
      <c r="V5" s="28">
        <f t="shared" si="1"/>
        <v>45309</v>
      </c>
      <c r="W5" s="28">
        <f t="shared" si="1"/>
        <v>45310</v>
      </c>
      <c r="X5" s="28">
        <f t="shared" si="1"/>
        <v>45311</v>
      </c>
      <c r="Y5" s="28">
        <f t="shared" si="1"/>
        <v>45312</v>
      </c>
      <c r="Z5" s="5"/>
      <c r="AA5" s="5"/>
    </row>
    <row r="6" spans="1:27" s="6" customFormat="1" ht="9" customHeight="1" x14ac:dyDescent="0.2">
      <c r="A6" s="59"/>
      <c r="B6" s="59"/>
      <c r="C6" s="59"/>
      <c r="D6" s="59"/>
      <c r="E6" s="59"/>
      <c r="F6" s="59"/>
      <c r="G6" s="59"/>
      <c r="H6" s="59"/>
      <c r="I6" s="17"/>
      <c r="J6" s="17"/>
      <c r="K6" s="28">
        <f t="shared" si="0"/>
        <v>45250</v>
      </c>
      <c r="L6" s="28">
        <f t="shared" si="0"/>
        <v>45251</v>
      </c>
      <c r="M6" s="28">
        <f t="shared" si="0"/>
        <v>45252</v>
      </c>
      <c r="N6" s="28">
        <f t="shared" si="0"/>
        <v>45253</v>
      </c>
      <c r="O6" s="28">
        <f t="shared" si="0"/>
        <v>45254</v>
      </c>
      <c r="P6" s="28">
        <f t="shared" si="0"/>
        <v>45255</v>
      </c>
      <c r="Q6" s="28">
        <f t="shared" si="0"/>
        <v>45256</v>
      </c>
      <c r="R6" s="3"/>
      <c r="S6" s="28">
        <f t="shared" si="1"/>
        <v>45313</v>
      </c>
      <c r="T6" s="28">
        <f t="shared" si="1"/>
        <v>45314</v>
      </c>
      <c r="U6" s="28">
        <f t="shared" si="1"/>
        <v>45315</v>
      </c>
      <c r="V6" s="28">
        <f t="shared" si="1"/>
        <v>45316</v>
      </c>
      <c r="W6" s="28">
        <f t="shared" si="1"/>
        <v>45317</v>
      </c>
      <c r="X6" s="28">
        <f t="shared" si="1"/>
        <v>45318</v>
      </c>
      <c r="Y6" s="28">
        <f t="shared" si="1"/>
        <v>45319</v>
      </c>
      <c r="Z6" s="5"/>
      <c r="AA6" s="5"/>
    </row>
    <row r="7" spans="1:27" s="6" customFormat="1" ht="9" customHeight="1" x14ac:dyDescent="0.2">
      <c r="A7" s="59"/>
      <c r="B7" s="59"/>
      <c r="C7" s="59"/>
      <c r="D7" s="59"/>
      <c r="E7" s="59"/>
      <c r="F7" s="59"/>
      <c r="G7" s="59"/>
      <c r="H7" s="59"/>
      <c r="I7" s="17"/>
      <c r="J7" s="17"/>
      <c r="K7" s="28">
        <f t="shared" si="0"/>
        <v>45257</v>
      </c>
      <c r="L7" s="28">
        <f t="shared" si="0"/>
        <v>45258</v>
      </c>
      <c r="M7" s="28">
        <f t="shared" si="0"/>
        <v>45259</v>
      </c>
      <c r="N7" s="28">
        <f t="shared" si="0"/>
        <v>45260</v>
      </c>
      <c r="O7" s="28" t="str">
        <f t="shared" si="0"/>
        <v/>
      </c>
      <c r="P7" s="28" t="str">
        <f t="shared" si="0"/>
        <v/>
      </c>
      <c r="Q7" s="28" t="str">
        <f t="shared" si="0"/>
        <v/>
      </c>
      <c r="R7" s="3"/>
      <c r="S7" s="28">
        <f t="shared" si="1"/>
        <v>45320</v>
      </c>
      <c r="T7" s="28">
        <f t="shared" si="1"/>
        <v>45321</v>
      </c>
      <c r="U7" s="28">
        <f t="shared" si="1"/>
        <v>45322</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45257</v>
      </c>
      <c r="B9" s="61"/>
      <c r="C9" s="61">
        <f>C10</f>
        <v>45258</v>
      </c>
      <c r="D9" s="61"/>
      <c r="E9" s="61">
        <f>E10</f>
        <v>45259</v>
      </c>
      <c r="F9" s="61"/>
      <c r="G9" s="61">
        <f>G10</f>
        <v>45260</v>
      </c>
      <c r="H9" s="61"/>
      <c r="I9" s="61">
        <f>I10</f>
        <v>45261</v>
      </c>
      <c r="J9" s="61"/>
      <c r="K9" s="61">
        <f>K10</f>
        <v>45262</v>
      </c>
      <c r="L9" s="61"/>
      <c r="M9" s="61"/>
      <c r="N9" s="61"/>
      <c r="O9" s="61"/>
      <c r="P9" s="61"/>
      <c r="Q9" s="61"/>
      <c r="R9" s="61"/>
      <c r="S9" s="61">
        <f>S10</f>
        <v>45263</v>
      </c>
      <c r="T9" s="61"/>
      <c r="U9" s="61"/>
      <c r="V9" s="61"/>
      <c r="W9" s="61"/>
      <c r="X9" s="61"/>
      <c r="Y9" s="61"/>
      <c r="Z9" s="63"/>
    </row>
    <row r="10" spans="1:27" s="1" customFormat="1" ht="18.5" x14ac:dyDescent="0.25">
      <c r="A10" s="20">
        <f>$A$1-(WEEKDAY($A$1,1)-(start_day-1))-IF((WEEKDAY($A$1,1)-(start_day-1))&lt;=0,7,0)+1</f>
        <v>45257</v>
      </c>
      <c r="B10" s="21"/>
      <c r="C10" s="18">
        <f>A10+1</f>
        <v>45258</v>
      </c>
      <c r="D10" s="19"/>
      <c r="E10" s="18">
        <f>C10+1</f>
        <v>45259</v>
      </c>
      <c r="F10" s="19"/>
      <c r="G10" s="18">
        <f>E10+1</f>
        <v>45260</v>
      </c>
      <c r="H10" s="19"/>
      <c r="I10" s="18">
        <f>G10+1</f>
        <v>45261</v>
      </c>
      <c r="J10" s="19"/>
      <c r="K10" s="45">
        <f>I10+1</f>
        <v>45262</v>
      </c>
      <c r="L10" s="46"/>
      <c r="M10" s="47"/>
      <c r="N10" s="47"/>
      <c r="O10" s="47"/>
      <c r="P10" s="47"/>
      <c r="Q10" s="47"/>
      <c r="R10" s="48"/>
      <c r="S10" s="49">
        <f>K10+1</f>
        <v>45263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45264</v>
      </c>
      <c r="B16" s="21"/>
      <c r="C16" s="18">
        <f>A16+1</f>
        <v>45265</v>
      </c>
      <c r="D16" s="19"/>
      <c r="E16" s="18">
        <f>C16+1</f>
        <v>45266</v>
      </c>
      <c r="F16" s="19"/>
      <c r="G16" s="18">
        <f>E16+1</f>
        <v>45267</v>
      </c>
      <c r="H16" s="19"/>
      <c r="I16" s="18">
        <f>G16+1</f>
        <v>45268</v>
      </c>
      <c r="J16" s="19"/>
      <c r="K16" s="45">
        <f>I16+1</f>
        <v>45269</v>
      </c>
      <c r="L16" s="46"/>
      <c r="M16" s="47"/>
      <c r="N16" s="47"/>
      <c r="O16" s="47"/>
      <c r="P16" s="47"/>
      <c r="Q16" s="47"/>
      <c r="R16" s="48"/>
      <c r="S16" s="49">
        <f>K16+1</f>
        <v>45270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45271</v>
      </c>
      <c r="B22" s="21"/>
      <c r="C22" s="18">
        <f>A22+1</f>
        <v>45272</v>
      </c>
      <c r="D22" s="19"/>
      <c r="E22" s="18">
        <f>C22+1</f>
        <v>45273</v>
      </c>
      <c r="F22" s="19"/>
      <c r="G22" s="18">
        <f>E22+1</f>
        <v>45274</v>
      </c>
      <c r="H22" s="19"/>
      <c r="I22" s="18">
        <f>G22+1</f>
        <v>45275</v>
      </c>
      <c r="J22" s="19"/>
      <c r="K22" s="45">
        <f>I22+1</f>
        <v>45276</v>
      </c>
      <c r="L22" s="46"/>
      <c r="M22" s="47"/>
      <c r="N22" s="47"/>
      <c r="O22" s="47"/>
      <c r="P22" s="47"/>
      <c r="Q22" s="47"/>
      <c r="R22" s="48"/>
      <c r="S22" s="49">
        <f>K22+1</f>
        <v>45277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45278</v>
      </c>
      <c r="B28" s="21"/>
      <c r="C28" s="18">
        <f>A28+1</f>
        <v>45279</v>
      </c>
      <c r="D28" s="19"/>
      <c r="E28" s="18">
        <f>C28+1</f>
        <v>45280</v>
      </c>
      <c r="F28" s="19"/>
      <c r="G28" s="18">
        <f>E28+1</f>
        <v>45281</v>
      </c>
      <c r="H28" s="19"/>
      <c r="I28" s="18">
        <f>G28+1</f>
        <v>45282</v>
      </c>
      <c r="J28" s="19"/>
      <c r="K28" s="45">
        <f>I28+1</f>
        <v>45283</v>
      </c>
      <c r="L28" s="46"/>
      <c r="M28" s="47"/>
      <c r="N28" s="47"/>
      <c r="O28" s="47"/>
      <c r="P28" s="47"/>
      <c r="Q28" s="47"/>
      <c r="R28" s="48"/>
      <c r="S28" s="49">
        <f>K28+1</f>
        <v>45284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45285</v>
      </c>
      <c r="B34" s="21"/>
      <c r="C34" s="18">
        <f>A34+1</f>
        <v>45286</v>
      </c>
      <c r="D34" s="19"/>
      <c r="E34" s="18">
        <f>C34+1</f>
        <v>45287</v>
      </c>
      <c r="F34" s="19"/>
      <c r="G34" s="18">
        <f>E34+1</f>
        <v>45288</v>
      </c>
      <c r="H34" s="19"/>
      <c r="I34" s="18">
        <f>G34+1</f>
        <v>45289</v>
      </c>
      <c r="J34" s="19"/>
      <c r="K34" s="45">
        <f>I34+1</f>
        <v>45290</v>
      </c>
      <c r="L34" s="46"/>
      <c r="M34" s="47"/>
      <c r="N34" s="47"/>
      <c r="O34" s="47"/>
      <c r="P34" s="47"/>
      <c r="Q34" s="47"/>
      <c r="R34" s="48"/>
      <c r="S34" s="49">
        <f>K34+1</f>
        <v>45291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45292</v>
      </c>
      <c r="B40" s="21"/>
      <c r="C40" s="18">
        <f>A40+1</f>
        <v>45293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44958</v>
      </c>
      <c r="B1" s="59"/>
      <c r="C1" s="59"/>
      <c r="D1" s="59"/>
      <c r="E1" s="59"/>
      <c r="F1" s="59"/>
      <c r="G1" s="59"/>
      <c r="H1" s="59"/>
      <c r="I1" s="17"/>
      <c r="J1" s="17"/>
      <c r="K1" s="62">
        <f>DATE(YEAR(A1),MONTH(A1)-1,1)</f>
        <v>44927</v>
      </c>
      <c r="L1" s="62"/>
      <c r="M1" s="62"/>
      <c r="N1" s="62"/>
      <c r="O1" s="62"/>
      <c r="P1" s="62"/>
      <c r="Q1" s="62"/>
      <c r="R1" s="3"/>
      <c r="S1" s="62">
        <f>DATE(YEAR(A1),MONTH(A1)+1,1)</f>
        <v>44986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44927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44986</v>
      </c>
      <c r="V3" s="28">
        <f t="shared" si="1"/>
        <v>44987</v>
      </c>
      <c r="W3" s="28">
        <f t="shared" si="1"/>
        <v>44988</v>
      </c>
      <c r="X3" s="28">
        <f t="shared" si="1"/>
        <v>44989</v>
      </c>
      <c r="Y3" s="28">
        <f t="shared" si="1"/>
        <v>44990</v>
      </c>
      <c r="Z3" s="5"/>
      <c r="AA3" s="5"/>
    </row>
    <row r="4" spans="1:27" s="6" customFormat="1" ht="9" customHeight="1" x14ac:dyDescent="0.2">
      <c r="A4" s="59"/>
      <c r="B4" s="59"/>
      <c r="C4" s="59"/>
      <c r="D4" s="59"/>
      <c r="E4" s="59"/>
      <c r="F4" s="59"/>
      <c r="G4" s="59"/>
      <c r="H4" s="59"/>
      <c r="I4" s="17"/>
      <c r="J4" s="17"/>
      <c r="K4" s="28">
        <f t="shared" si="0"/>
        <v>44928</v>
      </c>
      <c r="L4" s="28">
        <f t="shared" si="0"/>
        <v>44929</v>
      </c>
      <c r="M4" s="28">
        <f t="shared" si="0"/>
        <v>44930</v>
      </c>
      <c r="N4" s="28">
        <f t="shared" si="0"/>
        <v>44931</v>
      </c>
      <c r="O4" s="28">
        <f t="shared" si="0"/>
        <v>44932</v>
      </c>
      <c r="P4" s="28">
        <f t="shared" si="0"/>
        <v>44933</v>
      </c>
      <c r="Q4" s="28">
        <f t="shared" si="0"/>
        <v>44934</v>
      </c>
      <c r="R4" s="3"/>
      <c r="S4" s="28">
        <f t="shared" si="1"/>
        <v>44991</v>
      </c>
      <c r="T4" s="28">
        <f t="shared" si="1"/>
        <v>44992</v>
      </c>
      <c r="U4" s="28">
        <f t="shared" si="1"/>
        <v>44993</v>
      </c>
      <c r="V4" s="28">
        <f t="shared" si="1"/>
        <v>44994</v>
      </c>
      <c r="W4" s="28">
        <f t="shared" si="1"/>
        <v>44995</v>
      </c>
      <c r="X4" s="28">
        <f t="shared" si="1"/>
        <v>44996</v>
      </c>
      <c r="Y4" s="28">
        <f t="shared" si="1"/>
        <v>44997</v>
      </c>
      <c r="Z4" s="5"/>
      <c r="AA4" s="5"/>
    </row>
    <row r="5" spans="1:27" s="6" customFormat="1" ht="9" customHeight="1" x14ac:dyDescent="0.2">
      <c r="A5" s="59"/>
      <c r="B5" s="59"/>
      <c r="C5" s="59"/>
      <c r="D5" s="59"/>
      <c r="E5" s="59"/>
      <c r="F5" s="59"/>
      <c r="G5" s="59"/>
      <c r="H5" s="59"/>
      <c r="I5" s="17"/>
      <c r="J5" s="17"/>
      <c r="K5" s="28">
        <f t="shared" si="0"/>
        <v>44935</v>
      </c>
      <c r="L5" s="28">
        <f t="shared" si="0"/>
        <v>44936</v>
      </c>
      <c r="M5" s="28">
        <f t="shared" si="0"/>
        <v>44937</v>
      </c>
      <c r="N5" s="28">
        <f t="shared" si="0"/>
        <v>44938</v>
      </c>
      <c r="O5" s="28">
        <f t="shared" si="0"/>
        <v>44939</v>
      </c>
      <c r="P5" s="28">
        <f t="shared" si="0"/>
        <v>44940</v>
      </c>
      <c r="Q5" s="28">
        <f t="shared" si="0"/>
        <v>44941</v>
      </c>
      <c r="R5" s="3"/>
      <c r="S5" s="28">
        <f t="shared" si="1"/>
        <v>44998</v>
      </c>
      <c r="T5" s="28">
        <f t="shared" si="1"/>
        <v>44999</v>
      </c>
      <c r="U5" s="28">
        <f t="shared" si="1"/>
        <v>45000</v>
      </c>
      <c r="V5" s="28">
        <f t="shared" si="1"/>
        <v>45001</v>
      </c>
      <c r="W5" s="28">
        <f t="shared" si="1"/>
        <v>45002</v>
      </c>
      <c r="X5" s="28">
        <f t="shared" si="1"/>
        <v>45003</v>
      </c>
      <c r="Y5" s="28">
        <f t="shared" si="1"/>
        <v>45004</v>
      </c>
      <c r="Z5" s="5"/>
      <c r="AA5" s="5"/>
    </row>
    <row r="6" spans="1:27" s="6" customFormat="1" ht="9" customHeight="1" x14ac:dyDescent="0.2">
      <c r="A6" s="59"/>
      <c r="B6" s="59"/>
      <c r="C6" s="59"/>
      <c r="D6" s="59"/>
      <c r="E6" s="59"/>
      <c r="F6" s="59"/>
      <c r="G6" s="59"/>
      <c r="H6" s="59"/>
      <c r="I6" s="17"/>
      <c r="J6" s="17"/>
      <c r="K6" s="28">
        <f t="shared" si="0"/>
        <v>44942</v>
      </c>
      <c r="L6" s="28">
        <f t="shared" si="0"/>
        <v>44943</v>
      </c>
      <c r="M6" s="28">
        <f t="shared" si="0"/>
        <v>44944</v>
      </c>
      <c r="N6" s="28">
        <f t="shared" si="0"/>
        <v>44945</v>
      </c>
      <c r="O6" s="28">
        <f t="shared" si="0"/>
        <v>44946</v>
      </c>
      <c r="P6" s="28">
        <f t="shared" si="0"/>
        <v>44947</v>
      </c>
      <c r="Q6" s="28">
        <f t="shared" si="0"/>
        <v>44948</v>
      </c>
      <c r="R6" s="3"/>
      <c r="S6" s="28">
        <f t="shared" si="1"/>
        <v>45005</v>
      </c>
      <c r="T6" s="28">
        <f t="shared" si="1"/>
        <v>45006</v>
      </c>
      <c r="U6" s="28">
        <f t="shared" si="1"/>
        <v>45007</v>
      </c>
      <c r="V6" s="28">
        <f t="shared" si="1"/>
        <v>45008</v>
      </c>
      <c r="W6" s="28">
        <f t="shared" si="1"/>
        <v>45009</v>
      </c>
      <c r="X6" s="28">
        <f t="shared" si="1"/>
        <v>45010</v>
      </c>
      <c r="Y6" s="28">
        <f t="shared" si="1"/>
        <v>45011</v>
      </c>
      <c r="Z6" s="5"/>
      <c r="AA6" s="5"/>
    </row>
    <row r="7" spans="1:27" s="6" customFormat="1" ht="9" customHeight="1" x14ac:dyDescent="0.2">
      <c r="A7" s="59"/>
      <c r="B7" s="59"/>
      <c r="C7" s="59"/>
      <c r="D7" s="59"/>
      <c r="E7" s="59"/>
      <c r="F7" s="59"/>
      <c r="G7" s="59"/>
      <c r="H7" s="59"/>
      <c r="I7" s="17"/>
      <c r="J7" s="17"/>
      <c r="K7" s="28">
        <f t="shared" si="0"/>
        <v>44949</v>
      </c>
      <c r="L7" s="28">
        <f t="shared" si="0"/>
        <v>44950</v>
      </c>
      <c r="M7" s="28">
        <f t="shared" si="0"/>
        <v>44951</v>
      </c>
      <c r="N7" s="28">
        <f t="shared" si="0"/>
        <v>44952</v>
      </c>
      <c r="O7" s="28">
        <f t="shared" si="0"/>
        <v>44953</v>
      </c>
      <c r="P7" s="28">
        <f t="shared" si="0"/>
        <v>44954</v>
      </c>
      <c r="Q7" s="28">
        <f t="shared" si="0"/>
        <v>44955</v>
      </c>
      <c r="R7" s="3"/>
      <c r="S7" s="28">
        <f t="shared" si="1"/>
        <v>45012</v>
      </c>
      <c r="T7" s="28">
        <f t="shared" si="1"/>
        <v>45013</v>
      </c>
      <c r="U7" s="28">
        <f t="shared" si="1"/>
        <v>45014</v>
      </c>
      <c r="V7" s="28">
        <f t="shared" si="1"/>
        <v>45015</v>
      </c>
      <c r="W7" s="28">
        <f t="shared" si="1"/>
        <v>45016</v>
      </c>
      <c r="X7" s="28" t="str">
        <f t="shared" si="1"/>
        <v/>
      </c>
      <c r="Y7" s="28" t="str">
        <f t="shared" si="1"/>
        <v/>
      </c>
      <c r="Z7" s="5"/>
      <c r="AA7" s="5"/>
    </row>
    <row r="8" spans="1:27" s="7" customFormat="1" ht="9" customHeight="1" x14ac:dyDescent="0.25">
      <c r="A8" s="32"/>
      <c r="B8" s="32"/>
      <c r="C8" s="32"/>
      <c r="D8" s="32"/>
      <c r="E8" s="32"/>
      <c r="F8" s="32"/>
      <c r="G8" s="32"/>
      <c r="H8" s="32"/>
      <c r="I8" s="31"/>
      <c r="J8" s="31"/>
      <c r="K8" s="28">
        <f t="shared" si="0"/>
        <v>44956</v>
      </c>
      <c r="L8" s="28">
        <f t="shared" si="0"/>
        <v>44957</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44956</v>
      </c>
      <c r="B9" s="61"/>
      <c r="C9" s="61">
        <f>C10</f>
        <v>44957</v>
      </c>
      <c r="D9" s="61"/>
      <c r="E9" s="61">
        <f>E10</f>
        <v>44958</v>
      </c>
      <c r="F9" s="61"/>
      <c r="G9" s="61">
        <f>G10</f>
        <v>44959</v>
      </c>
      <c r="H9" s="61"/>
      <c r="I9" s="61">
        <f>I10</f>
        <v>44960</v>
      </c>
      <c r="J9" s="61"/>
      <c r="K9" s="61">
        <f>K10</f>
        <v>44961</v>
      </c>
      <c r="L9" s="61"/>
      <c r="M9" s="61"/>
      <c r="N9" s="61"/>
      <c r="O9" s="61"/>
      <c r="P9" s="61"/>
      <c r="Q9" s="61"/>
      <c r="R9" s="61"/>
      <c r="S9" s="61">
        <f>S10</f>
        <v>44962</v>
      </c>
      <c r="T9" s="61"/>
      <c r="U9" s="61"/>
      <c r="V9" s="61"/>
      <c r="W9" s="61"/>
      <c r="X9" s="61"/>
      <c r="Y9" s="61"/>
      <c r="Z9" s="63"/>
    </row>
    <row r="10" spans="1:27" s="1" customFormat="1" ht="18.5" x14ac:dyDescent="0.25">
      <c r="A10" s="20">
        <f>$A$1-(WEEKDAY($A$1,1)-(start_day-1))-IF((WEEKDAY($A$1,1)-(start_day-1))&lt;=0,7,0)+1</f>
        <v>44956</v>
      </c>
      <c r="B10" s="21"/>
      <c r="C10" s="18">
        <f>A10+1</f>
        <v>44957</v>
      </c>
      <c r="D10" s="19"/>
      <c r="E10" s="18">
        <f>C10+1</f>
        <v>44958</v>
      </c>
      <c r="F10" s="19"/>
      <c r="G10" s="18">
        <f>E10+1</f>
        <v>44959</v>
      </c>
      <c r="H10" s="19"/>
      <c r="I10" s="18">
        <f>G10+1</f>
        <v>44960</v>
      </c>
      <c r="J10" s="19"/>
      <c r="K10" s="45">
        <f>I10+1</f>
        <v>44961</v>
      </c>
      <c r="L10" s="46"/>
      <c r="M10" s="47"/>
      <c r="N10" s="47"/>
      <c r="O10" s="47"/>
      <c r="P10" s="47"/>
      <c r="Q10" s="47"/>
      <c r="R10" s="48"/>
      <c r="S10" s="49">
        <f>K10+1</f>
        <v>44962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44963</v>
      </c>
      <c r="B16" s="21"/>
      <c r="C16" s="18">
        <f>A16+1</f>
        <v>44964</v>
      </c>
      <c r="D16" s="19"/>
      <c r="E16" s="18">
        <f>C16+1</f>
        <v>44965</v>
      </c>
      <c r="F16" s="19"/>
      <c r="G16" s="18">
        <f>E16+1</f>
        <v>44966</v>
      </c>
      <c r="H16" s="19"/>
      <c r="I16" s="18">
        <f>G16+1</f>
        <v>44967</v>
      </c>
      <c r="J16" s="19"/>
      <c r="K16" s="45">
        <f>I16+1</f>
        <v>44968</v>
      </c>
      <c r="L16" s="46"/>
      <c r="M16" s="47"/>
      <c r="N16" s="47"/>
      <c r="O16" s="47"/>
      <c r="P16" s="47"/>
      <c r="Q16" s="47"/>
      <c r="R16" s="48"/>
      <c r="S16" s="49">
        <f>K16+1</f>
        <v>44969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44970</v>
      </c>
      <c r="B22" s="21"/>
      <c r="C22" s="18">
        <f>A22+1</f>
        <v>44971</v>
      </c>
      <c r="D22" s="19"/>
      <c r="E22" s="18">
        <f>C22+1</f>
        <v>44972</v>
      </c>
      <c r="F22" s="19"/>
      <c r="G22" s="18">
        <f>E22+1</f>
        <v>44973</v>
      </c>
      <c r="H22" s="19"/>
      <c r="I22" s="18">
        <f>G22+1</f>
        <v>44974</v>
      </c>
      <c r="J22" s="19"/>
      <c r="K22" s="45">
        <f>I22+1</f>
        <v>44975</v>
      </c>
      <c r="L22" s="46"/>
      <c r="M22" s="47"/>
      <c r="N22" s="47"/>
      <c r="O22" s="47"/>
      <c r="P22" s="47"/>
      <c r="Q22" s="47"/>
      <c r="R22" s="48"/>
      <c r="S22" s="49">
        <f>K22+1</f>
        <v>44976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44977</v>
      </c>
      <c r="B28" s="21"/>
      <c r="C28" s="18">
        <f>A28+1</f>
        <v>44978</v>
      </c>
      <c r="D28" s="19"/>
      <c r="E28" s="18">
        <f>C28+1</f>
        <v>44979</v>
      </c>
      <c r="F28" s="19"/>
      <c r="G28" s="18">
        <f>E28+1</f>
        <v>44980</v>
      </c>
      <c r="H28" s="19"/>
      <c r="I28" s="18">
        <f>G28+1</f>
        <v>44981</v>
      </c>
      <c r="J28" s="19"/>
      <c r="K28" s="45">
        <f>I28+1</f>
        <v>44982</v>
      </c>
      <c r="L28" s="46"/>
      <c r="M28" s="47"/>
      <c r="N28" s="47"/>
      <c r="O28" s="47"/>
      <c r="P28" s="47"/>
      <c r="Q28" s="47"/>
      <c r="R28" s="48"/>
      <c r="S28" s="49">
        <f>K28+1</f>
        <v>44983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44984</v>
      </c>
      <c r="B34" s="21"/>
      <c r="C34" s="18">
        <f>A34+1</f>
        <v>44985</v>
      </c>
      <c r="D34" s="19"/>
      <c r="E34" s="18">
        <f>C34+1</f>
        <v>44986</v>
      </c>
      <c r="F34" s="19"/>
      <c r="G34" s="18">
        <f>E34+1</f>
        <v>44987</v>
      </c>
      <c r="H34" s="19"/>
      <c r="I34" s="18">
        <f>G34+1</f>
        <v>44988</v>
      </c>
      <c r="J34" s="19"/>
      <c r="K34" s="45">
        <f>I34+1</f>
        <v>44989</v>
      </c>
      <c r="L34" s="46"/>
      <c r="M34" s="47"/>
      <c r="N34" s="47"/>
      <c r="O34" s="47"/>
      <c r="P34" s="47"/>
      <c r="Q34" s="47"/>
      <c r="R34" s="48"/>
      <c r="S34" s="49">
        <f>K34+1</f>
        <v>44990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44991</v>
      </c>
      <c r="B40" s="21"/>
      <c r="C40" s="18">
        <f>A40+1</f>
        <v>44992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44986</v>
      </c>
      <c r="B1" s="59"/>
      <c r="C1" s="59"/>
      <c r="D1" s="59"/>
      <c r="E1" s="59"/>
      <c r="F1" s="59"/>
      <c r="G1" s="59"/>
      <c r="H1" s="59"/>
      <c r="I1" s="17"/>
      <c r="J1" s="17"/>
      <c r="K1" s="62">
        <f>DATE(YEAR(A1),MONTH(A1)-1,1)</f>
        <v>44958</v>
      </c>
      <c r="L1" s="62"/>
      <c r="M1" s="62"/>
      <c r="N1" s="62"/>
      <c r="O1" s="62"/>
      <c r="P1" s="62"/>
      <c r="Q1" s="62"/>
      <c r="R1" s="3"/>
      <c r="S1" s="62">
        <f>DATE(YEAR(A1),MONTH(A1)+1,1)</f>
        <v>45017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44958</v>
      </c>
      <c r="N3" s="28">
        <f t="shared" si="0"/>
        <v>44959</v>
      </c>
      <c r="O3" s="28">
        <f t="shared" si="0"/>
        <v>44960</v>
      </c>
      <c r="P3" s="28">
        <f t="shared" si="0"/>
        <v>44961</v>
      </c>
      <c r="Q3" s="28">
        <f t="shared" si="0"/>
        <v>44962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45017</v>
      </c>
      <c r="Y3" s="28">
        <f t="shared" si="1"/>
        <v>45018</v>
      </c>
      <c r="Z3" s="5"/>
      <c r="AA3" s="5"/>
    </row>
    <row r="4" spans="1:27" s="6" customFormat="1" ht="9" customHeight="1" x14ac:dyDescent="0.2">
      <c r="A4" s="59"/>
      <c r="B4" s="59"/>
      <c r="C4" s="59"/>
      <c r="D4" s="59"/>
      <c r="E4" s="59"/>
      <c r="F4" s="59"/>
      <c r="G4" s="59"/>
      <c r="H4" s="59"/>
      <c r="I4" s="17"/>
      <c r="J4" s="17"/>
      <c r="K4" s="28">
        <f t="shared" si="0"/>
        <v>44963</v>
      </c>
      <c r="L4" s="28">
        <f t="shared" si="0"/>
        <v>44964</v>
      </c>
      <c r="M4" s="28">
        <f t="shared" si="0"/>
        <v>44965</v>
      </c>
      <c r="N4" s="28">
        <f t="shared" si="0"/>
        <v>44966</v>
      </c>
      <c r="O4" s="28">
        <f t="shared" si="0"/>
        <v>44967</v>
      </c>
      <c r="P4" s="28">
        <f t="shared" si="0"/>
        <v>44968</v>
      </c>
      <c r="Q4" s="28">
        <f t="shared" si="0"/>
        <v>44969</v>
      </c>
      <c r="R4" s="3"/>
      <c r="S4" s="28">
        <f t="shared" si="1"/>
        <v>45019</v>
      </c>
      <c r="T4" s="28">
        <f t="shared" si="1"/>
        <v>45020</v>
      </c>
      <c r="U4" s="28">
        <f t="shared" si="1"/>
        <v>45021</v>
      </c>
      <c r="V4" s="28">
        <f t="shared" si="1"/>
        <v>45022</v>
      </c>
      <c r="W4" s="28">
        <f t="shared" si="1"/>
        <v>45023</v>
      </c>
      <c r="X4" s="28">
        <f t="shared" si="1"/>
        <v>45024</v>
      </c>
      <c r="Y4" s="28">
        <f t="shared" si="1"/>
        <v>45025</v>
      </c>
      <c r="Z4" s="5"/>
      <c r="AA4" s="5"/>
    </row>
    <row r="5" spans="1:27" s="6" customFormat="1" ht="9" customHeight="1" x14ac:dyDescent="0.2">
      <c r="A5" s="59"/>
      <c r="B5" s="59"/>
      <c r="C5" s="59"/>
      <c r="D5" s="59"/>
      <c r="E5" s="59"/>
      <c r="F5" s="59"/>
      <c r="G5" s="59"/>
      <c r="H5" s="59"/>
      <c r="I5" s="17"/>
      <c r="J5" s="17"/>
      <c r="K5" s="28">
        <f t="shared" si="0"/>
        <v>44970</v>
      </c>
      <c r="L5" s="28">
        <f t="shared" si="0"/>
        <v>44971</v>
      </c>
      <c r="M5" s="28">
        <f t="shared" si="0"/>
        <v>44972</v>
      </c>
      <c r="N5" s="28">
        <f t="shared" si="0"/>
        <v>44973</v>
      </c>
      <c r="O5" s="28">
        <f t="shared" si="0"/>
        <v>44974</v>
      </c>
      <c r="P5" s="28">
        <f t="shared" si="0"/>
        <v>44975</v>
      </c>
      <c r="Q5" s="28">
        <f t="shared" si="0"/>
        <v>44976</v>
      </c>
      <c r="R5" s="3"/>
      <c r="S5" s="28">
        <f t="shared" si="1"/>
        <v>45026</v>
      </c>
      <c r="T5" s="28">
        <f t="shared" si="1"/>
        <v>45027</v>
      </c>
      <c r="U5" s="28">
        <f t="shared" si="1"/>
        <v>45028</v>
      </c>
      <c r="V5" s="28">
        <f t="shared" si="1"/>
        <v>45029</v>
      </c>
      <c r="W5" s="28">
        <f t="shared" si="1"/>
        <v>45030</v>
      </c>
      <c r="X5" s="28">
        <f t="shared" si="1"/>
        <v>45031</v>
      </c>
      <c r="Y5" s="28">
        <f t="shared" si="1"/>
        <v>45032</v>
      </c>
      <c r="Z5" s="5"/>
      <c r="AA5" s="5"/>
    </row>
    <row r="6" spans="1:27" s="6" customFormat="1" ht="9" customHeight="1" x14ac:dyDescent="0.2">
      <c r="A6" s="59"/>
      <c r="B6" s="59"/>
      <c r="C6" s="59"/>
      <c r="D6" s="59"/>
      <c r="E6" s="59"/>
      <c r="F6" s="59"/>
      <c r="G6" s="59"/>
      <c r="H6" s="59"/>
      <c r="I6" s="17"/>
      <c r="J6" s="17"/>
      <c r="K6" s="28">
        <f t="shared" si="0"/>
        <v>44977</v>
      </c>
      <c r="L6" s="28">
        <f t="shared" si="0"/>
        <v>44978</v>
      </c>
      <c r="M6" s="28">
        <f t="shared" si="0"/>
        <v>44979</v>
      </c>
      <c r="N6" s="28">
        <f t="shared" si="0"/>
        <v>44980</v>
      </c>
      <c r="O6" s="28">
        <f t="shared" si="0"/>
        <v>44981</v>
      </c>
      <c r="P6" s="28">
        <f t="shared" si="0"/>
        <v>44982</v>
      </c>
      <c r="Q6" s="28">
        <f t="shared" si="0"/>
        <v>44983</v>
      </c>
      <c r="R6" s="3"/>
      <c r="S6" s="28">
        <f t="shared" si="1"/>
        <v>45033</v>
      </c>
      <c r="T6" s="28">
        <f t="shared" si="1"/>
        <v>45034</v>
      </c>
      <c r="U6" s="28">
        <f t="shared" si="1"/>
        <v>45035</v>
      </c>
      <c r="V6" s="28">
        <f t="shared" si="1"/>
        <v>45036</v>
      </c>
      <c r="W6" s="28">
        <f t="shared" si="1"/>
        <v>45037</v>
      </c>
      <c r="X6" s="28">
        <f t="shared" si="1"/>
        <v>45038</v>
      </c>
      <c r="Y6" s="28">
        <f t="shared" si="1"/>
        <v>45039</v>
      </c>
      <c r="Z6" s="5"/>
      <c r="AA6" s="5"/>
    </row>
    <row r="7" spans="1:27" s="6" customFormat="1" ht="9" customHeight="1" x14ac:dyDescent="0.2">
      <c r="A7" s="59"/>
      <c r="B7" s="59"/>
      <c r="C7" s="59"/>
      <c r="D7" s="59"/>
      <c r="E7" s="59"/>
      <c r="F7" s="59"/>
      <c r="G7" s="59"/>
      <c r="H7" s="59"/>
      <c r="I7" s="17"/>
      <c r="J7" s="17"/>
      <c r="K7" s="28">
        <f t="shared" si="0"/>
        <v>44984</v>
      </c>
      <c r="L7" s="28">
        <f t="shared" si="0"/>
        <v>44985</v>
      </c>
      <c r="M7" s="28" t="str">
        <f t="shared" si="0"/>
        <v/>
      </c>
      <c r="N7" s="28" t="str">
        <f t="shared" si="0"/>
        <v/>
      </c>
      <c r="O7" s="28" t="str">
        <f t="shared" si="0"/>
        <v/>
      </c>
      <c r="P7" s="28" t="str">
        <f t="shared" si="0"/>
        <v/>
      </c>
      <c r="Q7" s="28" t="str">
        <f t="shared" si="0"/>
        <v/>
      </c>
      <c r="R7" s="3"/>
      <c r="S7" s="28">
        <f t="shared" si="1"/>
        <v>45040</v>
      </c>
      <c r="T7" s="28">
        <f t="shared" si="1"/>
        <v>45041</v>
      </c>
      <c r="U7" s="28">
        <f t="shared" si="1"/>
        <v>45042</v>
      </c>
      <c r="V7" s="28">
        <f t="shared" si="1"/>
        <v>45043</v>
      </c>
      <c r="W7" s="28">
        <f t="shared" si="1"/>
        <v>45044</v>
      </c>
      <c r="X7" s="28">
        <f t="shared" si="1"/>
        <v>45045</v>
      </c>
      <c r="Y7" s="28">
        <f t="shared" si="1"/>
        <v>45046</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44984</v>
      </c>
      <c r="B9" s="61"/>
      <c r="C9" s="61">
        <f>C10</f>
        <v>44985</v>
      </c>
      <c r="D9" s="61"/>
      <c r="E9" s="61">
        <f>E10</f>
        <v>44986</v>
      </c>
      <c r="F9" s="61"/>
      <c r="G9" s="61">
        <f>G10</f>
        <v>44987</v>
      </c>
      <c r="H9" s="61"/>
      <c r="I9" s="61">
        <f>I10</f>
        <v>44988</v>
      </c>
      <c r="J9" s="61"/>
      <c r="K9" s="61">
        <f>K10</f>
        <v>44989</v>
      </c>
      <c r="L9" s="61"/>
      <c r="M9" s="61"/>
      <c r="N9" s="61"/>
      <c r="O9" s="61"/>
      <c r="P9" s="61"/>
      <c r="Q9" s="61"/>
      <c r="R9" s="61"/>
      <c r="S9" s="61">
        <f>S10</f>
        <v>44990</v>
      </c>
      <c r="T9" s="61"/>
      <c r="U9" s="61"/>
      <c r="V9" s="61"/>
      <c r="W9" s="61"/>
      <c r="X9" s="61"/>
      <c r="Y9" s="61"/>
      <c r="Z9" s="63"/>
    </row>
    <row r="10" spans="1:27" s="1" customFormat="1" ht="18.5" x14ac:dyDescent="0.25">
      <c r="A10" s="20">
        <f>$A$1-(WEEKDAY($A$1,1)-(start_day-1))-IF((WEEKDAY($A$1,1)-(start_day-1))&lt;=0,7,0)+1</f>
        <v>44984</v>
      </c>
      <c r="B10" s="21"/>
      <c r="C10" s="18">
        <f>A10+1</f>
        <v>44985</v>
      </c>
      <c r="D10" s="19"/>
      <c r="E10" s="18">
        <f>C10+1</f>
        <v>44986</v>
      </c>
      <c r="F10" s="19"/>
      <c r="G10" s="18">
        <f>E10+1</f>
        <v>44987</v>
      </c>
      <c r="H10" s="19"/>
      <c r="I10" s="18">
        <f>G10+1</f>
        <v>44988</v>
      </c>
      <c r="J10" s="19"/>
      <c r="K10" s="45">
        <f>I10+1</f>
        <v>44989</v>
      </c>
      <c r="L10" s="46"/>
      <c r="M10" s="47"/>
      <c r="N10" s="47"/>
      <c r="O10" s="47"/>
      <c r="P10" s="47"/>
      <c r="Q10" s="47"/>
      <c r="R10" s="48"/>
      <c r="S10" s="49">
        <f>K10+1</f>
        <v>44990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44991</v>
      </c>
      <c r="B16" s="21"/>
      <c r="C16" s="18">
        <f>A16+1</f>
        <v>44992</v>
      </c>
      <c r="D16" s="19"/>
      <c r="E16" s="18">
        <f>C16+1</f>
        <v>44993</v>
      </c>
      <c r="F16" s="19"/>
      <c r="G16" s="18">
        <f>E16+1</f>
        <v>44994</v>
      </c>
      <c r="H16" s="19"/>
      <c r="I16" s="18">
        <f>G16+1</f>
        <v>44995</v>
      </c>
      <c r="J16" s="19"/>
      <c r="K16" s="45">
        <f>I16+1</f>
        <v>44996</v>
      </c>
      <c r="L16" s="46"/>
      <c r="M16" s="47"/>
      <c r="N16" s="47"/>
      <c r="O16" s="47"/>
      <c r="P16" s="47"/>
      <c r="Q16" s="47"/>
      <c r="R16" s="48"/>
      <c r="S16" s="49">
        <f>K16+1</f>
        <v>44997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44998</v>
      </c>
      <c r="B22" s="21"/>
      <c r="C22" s="18">
        <f>A22+1</f>
        <v>44999</v>
      </c>
      <c r="D22" s="19"/>
      <c r="E22" s="18">
        <f>C22+1</f>
        <v>45000</v>
      </c>
      <c r="F22" s="19"/>
      <c r="G22" s="18">
        <f>E22+1</f>
        <v>45001</v>
      </c>
      <c r="H22" s="19"/>
      <c r="I22" s="18">
        <f>G22+1</f>
        <v>45002</v>
      </c>
      <c r="J22" s="19"/>
      <c r="K22" s="45">
        <f>I22+1</f>
        <v>45003</v>
      </c>
      <c r="L22" s="46"/>
      <c r="M22" s="47"/>
      <c r="N22" s="47"/>
      <c r="O22" s="47"/>
      <c r="P22" s="47"/>
      <c r="Q22" s="47"/>
      <c r="R22" s="48"/>
      <c r="S22" s="49">
        <f>K22+1</f>
        <v>45004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45005</v>
      </c>
      <c r="B28" s="21"/>
      <c r="C28" s="18">
        <f>A28+1</f>
        <v>45006</v>
      </c>
      <c r="D28" s="19"/>
      <c r="E28" s="18">
        <f>C28+1</f>
        <v>45007</v>
      </c>
      <c r="F28" s="19"/>
      <c r="G28" s="18">
        <f>E28+1</f>
        <v>45008</v>
      </c>
      <c r="H28" s="19"/>
      <c r="I28" s="18">
        <f>G28+1</f>
        <v>45009</v>
      </c>
      <c r="J28" s="19"/>
      <c r="K28" s="45">
        <f>I28+1</f>
        <v>45010</v>
      </c>
      <c r="L28" s="46"/>
      <c r="M28" s="47"/>
      <c r="N28" s="47"/>
      <c r="O28" s="47"/>
      <c r="P28" s="47"/>
      <c r="Q28" s="47"/>
      <c r="R28" s="48"/>
      <c r="S28" s="49">
        <f>K28+1</f>
        <v>45011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45012</v>
      </c>
      <c r="B34" s="21"/>
      <c r="C34" s="18">
        <f>A34+1</f>
        <v>45013</v>
      </c>
      <c r="D34" s="19"/>
      <c r="E34" s="18">
        <f>C34+1</f>
        <v>45014</v>
      </c>
      <c r="F34" s="19"/>
      <c r="G34" s="18">
        <f>E34+1</f>
        <v>45015</v>
      </c>
      <c r="H34" s="19"/>
      <c r="I34" s="18">
        <f>G34+1</f>
        <v>45016</v>
      </c>
      <c r="J34" s="19"/>
      <c r="K34" s="45">
        <f>I34+1</f>
        <v>45017</v>
      </c>
      <c r="L34" s="46"/>
      <c r="M34" s="47"/>
      <c r="N34" s="47"/>
      <c r="O34" s="47"/>
      <c r="P34" s="47"/>
      <c r="Q34" s="47"/>
      <c r="R34" s="48"/>
      <c r="S34" s="49">
        <f>K34+1</f>
        <v>45018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45019</v>
      </c>
      <c r="B40" s="21"/>
      <c r="C40" s="18">
        <f>A40+1</f>
        <v>45020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45017</v>
      </c>
      <c r="B1" s="59"/>
      <c r="C1" s="59"/>
      <c r="D1" s="59"/>
      <c r="E1" s="59"/>
      <c r="F1" s="59"/>
      <c r="G1" s="59"/>
      <c r="H1" s="59"/>
      <c r="I1" s="17"/>
      <c r="J1" s="17"/>
      <c r="K1" s="62">
        <f>DATE(YEAR(A1),MONTH(A1)-1,1)</f>
        <v>44986</v>
      </c>
      <c r="L1" s="62"/>
      <c r="M1" s="62"/>
      <c r="N1" s="62"/>
      <c r="O1" s="62"/>
      <c r="P1" s="62"/>
      <c r="Q1" s="62"/>
      <c r="R1" s="3"/>
      <c r="S1" s="62">
        <f>DATE(YEAR(A1),MONTH(A1)+1,1)</f>
        <v>45047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44986</v>
      </c>
      <c r="N3" s="28">
        <f t="shared" si="0"/>
        <v>44987</v>
      </c>
      <c r="O3" s="28">
        <f t="shared" si="0"/>
        <v>44988</v>
      </c>
      <c r="P3" s="28">
        <f t="shared" si="0"/>
        <v>44989</v>
      </c>
      <c r="Q3" s="28">
        <f t="shared" si="0"/>
        <v>44990</v>
      </c>
      <c r="R3" s="3"/>
      <c r="S3" s="28">
        <f t="shared" ref="S3:Y8" si="1">IF(MONTH($S$1)&lt;&gt;MONTH($S$1-(WEEKDAY($S$1,1)-(start_day-1))-IF((WEEKDAY($S$1,1)-(start_day-1))&lt;=0,7,0)+(ROW(S3)-ROW($S$3))*7+(COLUMN(S3)-COLUMN($S$3)+1)),"",$S$1-(WEEKDAY($S$1,1)-(start_day-1))-IF((WEEKDAY($S$1,1)-(start_day-1))&lt;=0,7,0)+(ROW(S3)-ROW($S$3))*7+(COLUMN(S3)-COLUMN($S$3)+1))</f>
        <v>45047</v>
      </c>
      <c r="T3" s="28">
        <f t="shared" si="1"/>
        <v>45048</v>
      </c>
      <c r="U3" s="28">
        <f t="shared" si="1"/>
        <v>45049</v>
      </c>
      <c r="V3" s="28">
        <f t="shared" si="1"/>
        <v>45050</v>
      </c>
      <c r="W3" s="28">
        <f t="shared" si="1"/>
        <v>45051</v>
      </c>
      <c r="X3" s="28">
        <f t="shared" si="1"/>
        <v>45052</v>
      </c>
      <c r="Y3" s="28">
        <f t="shared" si="1"/>
        <v>45053</v>
      </c>
      <c r="Z3" s="5"/>
      <c r="AA3" s="5"/>
    </row>
    <row r="4" spans="1:27" s="6" customFormat="1" ht="9" customHeight="1" x14ac:dyDescent="0.2">
      <c r="A4" s="59"/>
      <c r="B4" s="59"/>
      <c r="C4" s="59"/>
      <c r="D4" s="59"/>
      <c r="E4" s="59"/>
      <c r="F4" s="59"/>
      <c r="G4" s="59"/>
      <c r="H4" s="59"/>
      <c r="I4" s="17"/>
      <c r="J4" s="17"/>
      <c r="K4" s="28">
        <f t="shared" si="0"/>
        <v>44991</v>
      </c>
      <c r="L4" s="28">
        <f t="shared" si="0"/>
        <v>44992</v>
      </c>
      <c r="M4" s="28">
        <f t="shared" si="0"/>
        <v>44993</v>
      </c>
      <c r="N4" s="28">
        <f t="shared" si="0"/>
        <v>44994</v>
      </c>
      <c r="O4" s="28">
        <f t="shared" si="0"/>
        <v>44995</v>
      </c>
      <c r="P4" s="28">
        <f t="shared" si="0"/>
        <v>44996</v>
      </c>
      <c r="Q4" s="28">
        <f t="shared" si="0"/>
        <v>44997</v>
      </c>
      <c r="R4" s="3"/>
      <c r="S4" s="28">
        <f t="shared" si="1"/>
        <v>45054</v>
      </c>
      <c r="T4" s="28">
        <f t="shared" si="1"/>
        <v>45055</v>
      </c>
      <c r="U4" s="28">
        <f t="shared" si="1"/>
        <v>45056</v>
      </c>
      <c r="V4" s="28">
        <f t="shared" si="1"/>
        <v>45057</v>
      </c>
      <c r="W4" s="28">
        <f t="shared" si="1"/>
        <v>45058</v>
      </c>
      <c r="X4" s="28">
        <f t="shared" si="1"/>
        <v>45059</v>
      </c>
      <c r="Y4" s="28">
        <f t="shared" si="1"/>
        <v>45060</v>
      </c>
      <c r="Z4" s="5"/>
      <c r="AA4" s="5"/>
    </row>
    <row r="5" spans="1:27" s="6" customFormat="1" ht="9" customHeight="1" x14ac:dyDescent="0.2">
      <c r="A5" s="59"/>
      <c r="B5" s="59"/>
      <c r="C5" s="59"/>
      <c r="D5" s="59"/>
      <c r="E5" s="59"/>
      <c r="F5" s="59"/>
      <c r="G5" s="59"/>
      <c r="H5" s="59"/>
      <c r="I5" s="17"/>
      <c r="J5" s="17"/>
      <c r="K5" s="28">
        <f t="shared" si="0"/>
        <v>44998</v>
      </c>
      <c r="L5" s="28">
        <f t="shared" si="0"/>
        <v>44999</v>
      </c>
      <c r="M5" s="28">
        <f t="shared" si="0"/>
        <v>45000</v>
      </c>
      <c r="N5" s="28">
        <f t="shared" si="0"/>
        <v>45001</v>
      </c>
      <c r="O5" s="28">
        <f t="shared" si="0"/>
        <v>45002</v>
      </c>
      <c r="P5" s="28">
        <f t="shared" si="0"/>
        <v>45003</v>
      </c>
      <c r="Q5" s="28">
        <f t="shared" si="0"/>
        <v>45004</v>
      </c>
      <c r="R5" s="3"/>
      <c r="S5" s="28">
        <f t="shared" si="1"/>
        <v>45061</v>
      </c>
      <c r="T5" s="28">
        <f t="shared" si="1"/>
        <v>45062</v>
      </c>
      <c r="U5" s="28">
        <f t="shared" si="1"/>
        <v>45063</v>
      </c>
      <c r="V5" s="28">
        <f t="shared" si="1"/>
        <v>45064</v>
      </c>
      <c r="W5" s="28">
        <f t="shared" si="1"/>
        <v>45065</v>
      </c>
      <c r="X5" s="28">
        <f t="shared" si="1"/>
        <v>45066</v>
      </c>
      <c r="Y5" s="28">
        <f t="shared" si="1"/>
        <v>45067</v>
      </c>
      <c r="Z5" s="5"/>
      <c r="AA5" s="5"/>
    </row>
    <row r="6" spans="1:27" s="6" customFormat="1" ht="9" customHeight="1" x14ac:dyDescent="0.2">
      <c r="A6" s="59"/>
      <c r="B6" s="59"/>
      <c r="C6" s="59"/>
      <c r="D6" s="59"/>
      <c r="E6" s="59"/>
      <c r="F6" s="59"/>
      <c r="G6" s="59"/>
      <c r="H6" s="59"/>
      <c r="I6" s="17"/>
      <c r="J6" s="17"/>
      <c r="K6" s="28">
        <f t="shared" si="0"/>
        <v>45005</v>
      </c>
      <c r="L6" s="28">
        <f t="shared" si="0"/>
        <v>45006</v>
      </c>
      <c r="M6" s="28">
        <f t="shared" si="0"/>
        <v>45007</v>
      </c>
      <c r="N6" s="28">
        <f t="shared" si="0"/>
        <v>45008</v>
      </c>
      <c r="O6" s="28">
        <f t="shared" si="0"/>
        <v>45009</v>
      </c>
      <c r="P6" s="28">
        <f t="shared" si="0"/>
        <v>45010</v>
      </c>
      <c r="Q6" s="28">
        <f t="shared" si="0"/>
        <v>45011</v>
      </c>
      <c r="R6" s="3"/>
      <c r="S6" s="28">
        <f t="shared" si="1"/>
        <v>45068</v>
      </c>
      <c r="T6" s="28">
        <f t="shared" si="1"/>
        <v>45069</v>
      </c>
      <c r="U6" s="28">
        <f t="shared" si="1"/>
        <v>45070</v>
      </c>
      <c r="V6" s="28">
        <f t="shared" si="1"/>
        <v>45071</v>
      </c>
      <c r="W6" s="28">
        <f t="shared" si="1"/>
        <v>45072</v>
      </c>
      <c r="X6" s="28">
        <f t="shared" si="1"/>
        <v>45073</v>
      </c>
      <c r="Y6" s="28">
        <f t="shared" si="1"/>
        <v>45074</v>
      </c>
      <c r="Z6" s="5"/>
      <c r="AA6" s="5"/>
    </row>
    <row r="7" spans="1:27" s="6" customFormat="1" ht="9" customHeight="1" x14ac:dyDescent="0.2">
      <c r="A7" s="59"/>
      <c r="B7" s="59"/>
      <c r="C7" s="59"/>
      <c r="D7" s="59"/>
      <c r="E7" s="59"/>
      <c r="F7" s="59"/>
      <c r="G7" s="59"/>
      <c r="H7" s="59"/>
      <c r="I7" s="17"/>
      <c r="J7" s="17"/>
      <c r="K7" s="28">
        <f t="shared" si="0"/>
        <v>45012</v>
      </c>
      <c r="L7" s="28">
        <f t="shared" si="0"/>
        <v>45013</v>
      </c>
      <c r="M7" s="28">
        <f t="shared" si="0"/>
        <v>45014</v>
      </c>
      <c r="N7" s="28">
        <f t="shared" si="0"/>
        <v>45015</v>
      </c>
      <c r="O7" s="28">
        <f t="shared" si="0"/>
        <v>45016</v>
      </c>
      <c r="P7" s="28" t="str">
        <f t="shared" si="0"/>
        <v/>
      </c>
      <c r="Q7" s="28" t="str">
        <f t="shared" si="0"/>
        <v/>
      </c>
      <c r="R7" s="3"/>
      <c r="S7" s="28">
        <f t="shared" si="1"/>
        <v>45075</v>
      </c>
      <c r="T7" s="28">
        <f t="shared" si="1"/>
        <v>45076</v>
      </c>
      <c r="U7" s="28">
        <f t="shared" si="1"/>
        <v>45077</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45012</v>
      </c>
      <c r="B9" s="61"/>
      <c r="C9" s="61">
        <f>C10</f>
        <v>45013</v>
      </c>
      <c r="D9" s="61"/>
      <c r="E9" s="61">
        <f>E10</f>
        <v>45014</v>
      </c>
      <c r="F9" s="61"/>
      <c r="G9" s="61">
        <f>G10</f>
        <v>45015</v>
      </c>
      <c r="H9" s="61"/>
      <c r="I9" s="61">
        <f>I10</f>
        <v>45016</v>
      </c>
      <c r="J9" s="61"/>
      <c r="K9" s="61">
        <f>K10</f>
        <v>45017</v>
      </c>
      <c r="L9" s="61"/>
      <c r="M9" s="61"/>
      <c r="N9" s="61"/>
      <c r="O9" s="61"/>
      <c r="P9" s="61"/>
      <c r="Q9" s="61"/>
      <c r="R9" s="61"/>
      <c r="S9" s="61">
        <f>S10</f>
        <v>45018</v>
      </c>
      <c r="T9" s="61"/>
      <c r="U9" s="61"/>
      <c r="V9" s="61"/>
      <c r="W9" s="61"/>
      <c r="X9" s="61"/>
      <c r="Y9" s="61"/>
      <c r="Z9" s="63"/>
    </row>
    <row r="10" spans="1:27" s="1" customFormat="1" ht="18.5" x14ac:dyDescent="0.25">
      <c r="A10" s="20">
        <f>$A$1-(WEEKDAY($A$1,1)-(start_day-1))-IF((WEEKDAY($A$1,1)-(start_day-1))&lt;=0,7,0)+1</f>
        <v>45012</v>
      </c>
      <c r="B10" s="21"/>
      <c r="C10" s="18">
        <f>A10+1</f>
        <v>45013</v>
      </c>
      <c r="D10" s="19"/>
      <c r="E10" s="18">
        <f>C10+1</f>
        <v>45014</v>
      </c>
      <c r="F10" s="19"/>
      <c r="G10" s="18">
        <f>E10+1</f>
        <v>45015</v>
      </c>
      <c r="H10" s="19"/>
      <c r="I10" s="18">
        <f>G10+1</f>
        <v>45016</v>
      </c>
      <c r="J10" s="19"/>
      <c r="K10" s="45">
        <f>I10+1</f>
        <v>45017</v>
      </c>
      <c r="L10" s="46"/>
      <c r="M10" s="47"/>
      <c r="N10" s="47"/>
      <c r="O10" s="47"/>
      <c r="P10" s="47"/>
      <c r="Q10" s="47"/>
      <c r="R10" s="48"/>
      <c r="S10" s="49">
        <f>K10+1</f>
        <v>45018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45019</v>
      </c>
      <c r="B16" s="21"/>
      <c r="C16" s="18">
        <f>A16+1</f>
        <v>45020</v>
      </c>
      <c r="D16" s="19"/>
      <c r="E16" s="18">
        <f>C16+1</f>
        <v>45021</v>
      </c>
      <c r="F16" s="19"/>
      <c r="G16" s="18">
        <f>E16+1</f>
        <v>45022</v>
      </c>
      <c r="H16" s="19"/>
      <c r="I16" s="18">
        <f>G16+1</f>
        <v>45023</v>
      </c>
      <c r="J16" s="19"/>
      <c r="K16" s="45">
        <f>I16+1</f>
        <v>45024</v>
      </c>
      <c r="L16" s="46"/>
      <c r="M16" s="47"/>
      <c r="N16" s="47"/>
      <c r="O16" s="47"/>
      <c r="P16" s="47"/>
      <c r="Q16" s="47"/>
      <c r="R16" s="48"/>
      <c r="S16" s="49">
        <f>K16+1</f>
        <v>45025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45026</v>
      </c>
      <c r="B22" s="21"/>
      <c r="C22" s="18">
        <f>A22+1</f>
        <v>45027</v>
      </c>
      <c r="D22" s="19"/>
      <c r="E22" s="18">
        <f>C22+1</f>
        <v>45028</v>
      </c>
      <c r="F22" s="19"/>
      <c r="G22" s="18">
        <f>E22+1</f>
        <v>45029</v>
      </c>
      <c r="H22" s="19"/>
      <c r="I22" s="18">
        <f>G22+1</f>
        <v>45030</v>
      </c>
      <c r="J22" s="19"/>
      <c r="K22" s="45">
        <f>I22+1</f>
        <v>45031</v>
      </c>
      <c r="L22" s="46"/>
      <c r="M22" s="47"/>
      <c r="N22" s="47"/>
      <c r="O22" s="47"/>
      <c r="P22" s="47"/>
      <c r="Q22" s="47"/>
      <c r="R22" s="48"/>
      <c r="S22" s="49">
        <f>K22+1</f>
        <v>45032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45033</v>
      </c>
      <c r="B28" s="21"/>
      <c r="C28" s="18">
        <f>A28+1</f>
        <v>45034</v>
      </c>
      <c r="D28" s="19"/>
      <c r="E28" s="18">
        <f>C28+1</f>
        <v>45035</v>
      </c>
      <c r="F28" s="19"/>
      <c r="G28" s="18">
        <f>E28+1</f>
        <v>45036</v>
      </c>
      <c r="H28" s="19"/>
      <c r="I28" s="18">
        <f>G28+1</f>
        <v>45037</v>
      </c>
      <c r="J28" s="19"/>
      <c r="K28" s="45">
        <f>I28+1</f>
        <v>45038</v>
      </c>
      <c r="L28" s="46"/>
      <c r="M28" s="47"/>
      <c r="N28" s="47"/>
      <c r="O28" s="47"/>
      <c r="P28" s="47"/>
      <c r="Q28" s="47"/>
      <c r="R28" s="48"/>
      <c r="S28" s="49">
        <f>K28+1</f>
        <v>45039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45040</v>
      </c>
      <c r="B34" s="21"/>
      <c r="C34" s="18">
        <f>A34+1</f>
        <v>45041</v>
      </c>
      <c r="D34" s="19"/>
      <c r="E34" s="18">
        <f>C34+1</f>
        <v>45042</v>
      </c>
      <c r="F34" s="19"/>
      <c r="G34" s="18">
        <f>E34+1</f>
        <v>45043</v>
      </c>
      <c r="H34" s="19"/>
      <c r="I34" s="18">
        <f>G34+1</f>
        <v>45044</v>
      </c>
      <c r="J34" s="19"/>
      <c r="K34" s="45">
        <f>I34+1</f>
        <v>45045</v>
      </c>
      <c r="L34" s="46"/>
      <c r="M34" s="47"/>
      <c r="N34" s="47"/>
      <c r="O34" s="47"/>
      <c r="P34" s="47"/>
      <c r="Q34" s="47"/>
      <c r="R34" s="48"/>
      <c r="S34" s="49">
        <f>K34+1</f>
        <v>45046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45047</v>
      </c>
      <c r="B40" s="21"/>
      <c r="C40" s="18">
        <f>A40+1</f>
        <v>45048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45047</v>
      </c>
      <c r="B1" s="59"/>
      <c r="C1" s="59"/>
      <c r="D1" s="59"/>
      <c r="E1" s="59"/>
      <c r="F1" s="59"/>
      <c r="G1" s="59"/>
      <c r="H1" s="59"/>
      <c r="I1" s="17"/>
      <c r="J1" s="17"/>
      <c r="K1" s="62">
        <f>DATE(YEAR(A1),MONTH(A1)-1,1)</f>
        <v>45017</v>
      </c>
      <c r="L1" s="62"/>
      <c r="M1" s="62"/>
      <c r="N1" s="62"/>
      <c r="O1" s="62"/>
      <c r="P1" s="62"/>
      <c r="Q1" s="62"/>
      <c r="R1" s="3"/>
      <c r="S1" s="62">
        <f>DATE(YEAR(A1),MONTH(A1)+1,1)</f>
        <v>45078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45017</v>
      </c>
      <c r="Q3" s="28">
        <f t="shared" si="0"/>
        <v>45018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45078</v>
      </c>
      <c r="W3" s="28">
        <f t="shared" si="1"/>
        <v>45079</v>
      </c>
      <c r="X3" s="28">
        <f t="shared" si="1"/>
        <v>45080</v>
      </c>
      <c r="Y3" s="28">
        <f t="shared" si="1"/>
        <v>45081</v>
      </c>
      <c r="Z3" s="5"/>
      <c r="AA3" s="5"/>
    </row>
    <row r="4" spans="1:27" s="6" customFormat="1" ht="9" customHeight="1" x14ac:dyDescent="0.2">
      <c r="A4" s="59"/>
      <c r="B4" s="59"/>
      <c r="C4" s="59"/>
      <c r="D4" s="59"/>
      <c r="E4" s="59"/>
      <c r="F4" s="59"/>
      <c r="G4" s="59"/>
      <c r="H4" s="59"/>
      <c r="I4" s="17"/>
      <c r="J4" s="17"/>
      <c r="K4" s="28">
        <f t="shared" si="0"/>
        <v>45019</v>
      </c>
      <c r="L4" s="28">
        <f t="shared" si="0"/>
        <v>45020</v>
      </c>
      <c r="M4" s="28">
        <f t="shared" si="0"/>
        <v>45021</v>
      </c>
      <c r="N4" s="28">
        <f t="shared" si="0"/>
        <v>45022</v>
      </c>
      <c r="O4" s="28">
        <f t="shared" si="0"/>
        <v>45023</v>
      </c>
      <c r="P4" s="28">
        <f t="shared" si="0"/>
        <v>45024</v>
      </c>
      <c r="Q4" s="28">
        <f t="shared" si="0"/>
        <v>45025</v>
      </c>
      <c r="R4" s="3"/>
      <c r="S4" s="28">
        <f t="shared" si="1"/>
        <v>45082</v>
      </c>
      <c r="T4" s="28">
        <f t="shared" si="1"/>
        <v>45083</v>
      </c>
      <c r="U4" s="28">
        <f t="shared" si="1"/>
        <v>45084</v>
      </c>
      <c r="V4" s="28">
        <f t="shared" si="1"/>
        <v>45085</v>
      </c>
      <c r="W4" s="28">
        <f t="shared" si="1"/>
        <v>45086</v>
      </c>
      <c r="X4" s="28">
        <f t="shared" si="1"/>
        <v>45087</v>
      </c>
      <c r="Y4" s="28">
        <f t="shared" si="1"/>
        <v>45088</v>
      </c>
      <c r="Z4" s="5"/>
      <c r="AA4" s="5"/>
    </row>
    <row r="5" spans="1:27" s="6" customFormat="1" ht="9" customHeight="1" x14ac:dyDescent="0.2">
      <c r="A5" s="59"/>
      <c r="B5" s="59"/>
      <c r="C5" s="59"/>
      <c r="D5" s="59"/>
      <c r="E5" s="59"/>
      <c r="F5" s="59"/>
      <c r="G5" s="59"/>
      <c r="H5" s="59"/>
      <c r="I5" s="17"/>
      <c r="J5" s="17"/>
      <c r="K5" s="28">
        <f t="shared" si="0"/>
        <v>45026</v>
      </c>
      <c r="L5" s="28">
        <f t="shared" si="0"/>
        <v>45027</v>
      </c>
      <c r="M5" s="28">
        <f t="shared" si="0"/>
        <v>45028</v>
      </c>
      <c r="N5" s="28">
        <f t="shared" si="0"/>
        <v>45029</v>
      </c>
      <c r="O5" s="28">
        <f t="shared" si="0"/>
        <v>45030</v>
      </c>
      <c r="P5" s="28">
        <f t="shared" si="0"/>
        <v>45031</v>
      </c>
      <c r="Q5" s="28">
        <f t="shared" si="0"/>
        <v>45032</v>
      </c>
      <c r="R5" s="3"/>
      <c r="S5" s="28">
        <f t="shared" si="1"/>
        <v>45089</v>
      </c>
      <c r="T5" s="28">
        <f t="shared" si="1"/>
        <v>45090</v>
      </c>
      <c r="U5" s="28">
        <f t="shared" si="1"/>
        <v>45091</v>
      </c>
      <c r="V5" s="28">
        <f t="shared" si="1"/>
        <v>45092</v>
      </c>
      <c r="W5" s="28">
        <f t="shared" si="1"/>
        <v>45093</v>
      </c>
      <c r="X5" s="28">
        <f t="shared" si="1"/>
        <v>45094</v>
      </c>
      <c r="Y5" s="28">
        <f t="shared" si="1"/>
        <v>45095</v>
      </c>
      <c r="Z5" s="5"/>
      <c r="AA5" s="5"/>
    </row>
    <row r="6" spans="1:27" s="6" customFormat="1" ht="9" customHeight="1" x14ac:dyDescent="0.2">
      <c r="A6" s="59"/>
      <c r="B6" s="59"/>
      <c r="C6" s="59"/>
      <c r="D6" s="59"/>
      <c r="E6" s="59"/>
      <c r="F6" s="59"/>
      <c r="G6" s="59"/>
      <c r="H6" s="59"/>
      <c r="I6" s="17"/>
      <c r="J6" s="17"/>
      <c r="K6" s="28">
        <f t="shared" si="0"/>
        <v>45033</v>
      </c>
      <c r="L6" s="28">
        <f t="shared" si="0"/>
        <v>45034</v>
      </c>
      <c r="M6" s="28">
        <f t="shared" si="0"/>
        <v>45035</v>
      </c>
      <c r="N6" s="28">
        <f t="shared" si="0"/>
        <v>45036</v>
      </c>
      <c r="O6" s="28">
        <f t="shared" si="0"/>
        <v>45037</v>
      </c>
      <c r="P6" s="28">
        <f t="shared" si="0"/>
        <v>45038</v>
      </c>
      <c r="Q6" s="28">
        <f t="shared" si="0"/>
        <v>45039</v>
      </c>
      <c r="R6" s="3"/>
      <c r="S6" s="28">
        <f t="shared" si="1"/>
        <v>45096</v>
      </c>
      <c r="T6" s="28">
        <f t="shared" si="1"/>
        <v>45097</v>
      </c>
      <c r="U6" s="28">
        <f t="shared" si="1"/>
        <v>45098</v>
      </c>
      <c r="V6" s="28">
        <f t="shared" si="1"/>
        <v>45099</v>
      </c>
      <c r="W6" s="28">
        <f t="shared" si="1"/>
        <v>45100</v>
      </c>
      <c r="X6" s="28">
        <f t="shared" si="1"/>
        <v>45101</v>
      </c>
      <c r="Y6" s="28">
        <f t="shared" si="1"/>
        <v>45102</v>
      </c>
      <c r="Z6" s="5"/>
      <c r="AA6" s="5"/>
    </row>
    <row r="7" spans="1:27" s="6" customFormat="1" ht="9" customHeight="1" x14ac:dyDescent="0.2">
      <c r="A7" s="59"/>
      <c r="B7" s="59"/>
      <c r="C7" s="59"/>
      <c r="D7" s="59"/>
      <c r="E7" s="59"/>
      <c r="F7" s="59"/>
      <c r="G7" s="59"/>
      <c r="H7" s="59"/>
      <c r="I7" s="17"/>
      <c r="J7" s="17"/>
      <c r="K7" s="28">
        <f t="shared" si="0"/>
        <v>45040</v>
      </c>
      <c r="L7" s="28">
        <f t="shared" si="0"/>
        <v>45041</v>
      </c>
      <c r="M7" s="28">
        <f t="shared" si="0"/>
        <v>45042</v>
      </c>
      <c r="N7" s="28">
        <f t="shared" si="0"/>
        <v>45043</v>
      </c>
      <c r="O7" s="28">
        <f t="shared" si="0"/>
        <v>45044</v>
      </c>
      <c r="P7" s="28">
        <f t="shared" si="0"/>
        <v>45045</v>
      </c>
      <c r="Q7" s="28">
        <f t="shared" si="0"/>
        <v>45046</v>
      </c>
      <c r="R7" s="3"/>
      <c r="S7" s="28">
        <f t="shared" si="1"/>
        <v>45103</v>
      </c>
      <c r="T7" s="28">
        <f t="shared" si="1"/>
        <v>45104</v>
      </c>
      <c r="U7" s="28">
        <f t="shared" si="1"/>
        <v>45105</v>
      </c>
      <c r="V7" s="28">
        <f t="shared" si="1"/>
        <v>45106</v>
      </c>
      <c r="W7" s="28">
        <f t="shared" si="1"/>
        <v>45107</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45047</v>
      </c>
      <c r="B9" s="61"/>
      <c r="C9" s="61">
        <f>C10</f>
        <v>45048</v>
      </c>
      <c r="D9" s="61"/>
      <c r="E9" s="61">
        <f>E10</f>
        <v>45049</v>
      </c>
      <c r="F9" s="61"/>
      <c r="G9" s="61">
        <f>G10</f>
        <v>45050</v>
      </c>
      <c r="H9" s="61"/>
      <c r="I9" s="61">
        <f>I10</f>
        <v>45051</v>
      </c>
      <c r="J9" s="61"/>
      <c r="K9" s="61">
        <f>K10</f>
        <v>45052</v>
      </c>
      <c r="L9" s="61"/>
      <c r="M9" s="61"/>
      <c r="N9" s="61"/>
      <c r="O9" s="61"/>
      <c r="P9" s="61"/>
      <c r="Q9" s="61"/>
      <c r="R9" s="61"/>
      <c r="S9" s="61">
        <f>S10</f>
        <v>45053</v>
      </c>
      <c r="T9" s="61"/>
      <c r="U9" s="61"/>
      <c r="V9" s="61"/>
      <c r="W9" s="61"/>
      <c r="X9" s="61"/>
      <c r="Y9" s="61"/>
      <c r="Z9" s="63"/>
    </row>
    <row r="10" spans="1:27" s="1" customFormat="1" ht="18.5" x14ac:dyDescent="0.25">
      <c r="A10" s="20">
        <f>$A$1-(WEEKDAY($A$1,1)-(start_day-1))-IF((WEEKDAY($A$1,1)-(start_day-1))&lt;=0,7,0)+1</f>
        <v>45047</v>
      </c>
      <c r="B10" s="21"/>
      <c r="C10" s="18">
        <f>A10+1</f>
        <v>45048</v>
      </c>
      <c r="D10" s="19"/>
      <c r="E10" s="18">
        <f>C10+1</f>
        <v>45049</v>
      </c>
      <c r="F10" s="19"/>
      <c r="G10" s="18">
        <f>E10+1</f>
        <v>45050</v>
      </c>
      <c r="H10" s="19"/>
      <c r="I10" s="18">
        <f>G10+1</f>
        <v>45051</v>
      </c>
      <c r="J10" s="19"/>
      <c r="K10" s="45">
        <f>I10+1</f>
        <v>45052</v>
      </c>
      <c r="L10" s="46"/>
      <c r="M10" s="47"/>
      <c r="N10" s="47"/>
      <c r="O10" s="47"/>
      <c r="P10" s="47"/>
      <c r="Q10" s="47"/>
      <c r="R10" s="48"/>
      <c r="S10" s="49">
        <f>K10+1</f>
        <v>45053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45054</v>
      </c>
      <c r="B16" s="21"/>
      <c r="C16" s="18">
        <f>A16+1</f>
        <v>45055</v>
      </c>
      <c r="D16" s="19"/>
      <c r="E16" s="18">
        <f>C16+1</f>
        <v>45056</v>
      </c>
      <c r="F16" s="19"/>
      <c r="G16" s="18">
        <f>E16+1</f>
        <v>45057</v>
      </c>
      <c r="H16" s="19"/>
      <c r="I16" s="18">
        <f>G16+1</f>
        <v>45058</v>
      </c>
      <c r="J16" s="19"/>
      <c r="K16" s="45">
        <f>I16+1</f>
        <v>45059</v>
      </c>
      <c r="L16" s="46"/>
      <c r="M16" s="47"/>
      <c r="N16" s="47"/>
      <c r="O16" s="47"/>
      <c r="P16" s="47"/>
      <c r="Q16" s="47"/>
      <c r="R16" s="48"/>
      <c r="S16" s="49">
        <f>K16+1</f>
        <v>45060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45061</v>
      </c>
      <c r="B22" s="21"/>
      <c r="C22" s="18">
        <f>A22+1</f>
        <v>45062</v>
      </c>
      <c r="D22" s="19"/>
      <c r="E22" s="18">
        <f>C22+1</f>
        <v>45063</v>
      </c>
      <c r="F22" s="19"/>
      <c r="G22" s="18">
        <f>E22+1</f>
        <v>45064</v>
      </c>
      <c r="H22" s="19"/>
      <c r="I22" s="18">
        <f>G22+1</f>
        <v>45065</v>
      </c>
      <c r="J22" s="19"/>
      <c r="K22" s="45">
        <f>I22+1</f>
        <v>45066</v>
      </c>
      <c r="L22" s="46"/>
      <c r="M22" s="47"/>
      <c r="N22" s="47"/>
      <c r="O22" s="47"/>
      <c r="P22" s="47"/>
      <c r="Q22" s="47"/>
      <c r="R22" s="48"/>
      <c r="S22" s="49">
        <f>K22+1</f>
        <v>45067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45068</v>
      </c>
      <c r="B28" s="21"/>
      <c r="C28" s="18">
        <f>A28+1</f>
        <v>45069</v>
      </c>
      <c r="D28" s="19"/>
      <c r="E28" s="18">
        <f>C28+1</f>
        <v>45070</v>
      </c>
      <c r="F28" s="19"/>
      <c r="G28" s="18">
        <f>E28+1</f>
        <v>45071</v>
      </c>
      <c r="H28" s="19"/>
      <c r="I28" s="18">
        <f>G28+1</f>
        <v>45072</v>
      </c>
      <c r="J28" s="19"/>
      <c r="K28" s="45">
        <f>I28+1</f>
        <v>45073</v>
      </c>
      <c r="L28" s="46"/>
      <c r="M28" s="47"/>
      <c r="N28" s="47"/>
      <c r="O28" s="47"/>
      <c r="P28" s="47"/>
      <c r="Q28" s="47"/>
      <c r="R28" s="48"/>
      <c r="S28" s="49">
        <f>K28+1</f>
        <v>45074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45075</v>
      </c>
      <c r="B34" s="21"/>
      <c r="C34" s="18">
        <f>A34+1</f>
        <v>45076</v>
      </c>
      <c r="D34" s="19"/>
      <c r="E34" s="18">
        <f>C34+1</f>
        <v>45077</v>
      </c>
      <c r="F34" s="19"/>
      <c r="G34" s="18">
        <f>E34+1</f>
        <v>45078</v>
      </c>
      <c r="H34" s="19"/>
      <c r="I34" s="18">
        <f>G34+1</f>
        <v>45079</v>
      </c>
      <c r="J34" s="19"/>
      <c r="K34" s="45">
        <f>I34+1</f>
        <v>45080</v>
      </c>
      <c r="L34" s="46"/>
      <c r="M34" s="47"/>
      <c r="N34" s="47"/>
      <c r="O34" s="47"/>
      <c r="P34" s="47"/>
      <c r="Q34" s="47"/>
      <c r="R34" s="48"/>
      <c r="S34" s="49">
        <f>K34+1</f>
        <v>45081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45082</v>
      </c>
      <c r="B40" s="21"/>
      <c r="C40" s="18">
        <f>A40+1</f>
        <v>45083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45078</v>
      </c>
      <c r="B1" s="59"/>
      <c r="C1" s="59"/>
      <c r="D1" s="59"/>
      <c r="E1" s="59"/>
      <c r="F1" s="59"/>
      <c r="G1" s="59"/>
      <c r="H1" s="59"/>
      <c r="I1" s="17"/>
      <c r="J1" s="17"/>
      <c r="K1" s="62">
        <f>DATE(YEAR(A1),MONTH(A1)-1,1)</f>
        <v>45047</v>
      </c>
      <c r="L1" s="62"/>
      <c r="M1" s="62"/>
      <c r="N1" s="62"/>
      <c r="O1" s="62"/>
      <c r="P1" s="62"/>
      <c r="Q1" s="62"/>
      <c r="R1" s="3"/>
      <c r="S1" s="62">
        <f>DATE(YEAR(A1),MONTH(A1)+1,1)</f>
        <v>45108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45047</v>
      </c>
      <c r="L3" s="28">
        <f t="shared" si="0"/>
        <v>45048</v>
      </c>
      <c r="M3" s="28">
        <f t="shared" si="0"/>
        <v>45049</v>
      </c>
      <c r="N3" s="28">
        <f t="shared" si="0"/>
        <v>45050</v>
      </c>
      <c r="O3" s="28">
        <f t="shared" si="0"/>
        <v>45051</v>
      </c>
      <c r="P3" s="28">
        <f t="shared" si="0"/>
        <v>45052</v>
      </c>
      <c r="Q3" s="28">
        <f t="shared" si="0"/>
        <v>45053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45108</v>
      </c>
      <c r="Y3" s="28">
        <f t="shared" si="1"/>
        <v>45109</v>
      </c>
      <c r="Z3" s="5"/>
      <c r="AA3" s="5"/>
    </row>
    <row r="4" spans="1:27" s="6" customFormat="1" ht="9" customHeight="1" x14ac:dyDescent="0.2">
      <c r="A4" s="59"/>
      <c r="B4" s="59"/>
      <c r="C4" s="59"/>
      <c r="D4" s="59"/>
      <c r="E4" s="59"/>
      <c r="F4" s="59"/>
      <c r="G4" s="59"/>
      <c r="H4" s="59"/>
      <c r="I4" s="17"/>
      <c r="J4" s="17"/>
      <c r="K4" s="28">
        <f t="shared" si="0"/>
        <v>45054</v>
      </c>
      <c r="L4" s="28">
        <f t="shared" si="0"/>
        <v>45055</v>
      </c>
      <c r="M4" s="28">
        <f t="shared" si="0"/>
        <v>45056</v>
      </c>
      <c r="N4" s="28">
        <f t="shared" si="0"/>
        <v>45057</v>
      </c>
      <c r="O4" s="28">
        <f t="shared" si="0"/>
        <v>45058</v>
      </c>
      <c r="P4" s="28">
        <f t="shared" si="0"/>
        <v>45059</v>
      </c>
      <c r="Q4" s="28">
        <f t="shared" si="0"/>
        <v>45060</v>
      </c>
      <c r="R4" s="3"/>
      <c r="S4" s="28">
        <f t="shared" si="1"/>
        <v>45110</v>
      </c>
      <c r="T4" s="28">
        <f t="shared" si="1"/>
        <v>45111</v>
      </c>
      <c r="U4" s="28">
        <f t="shared" si="1"/>
        <v>45112</v>
      </c>
      <c r="V4" s="28">
        <f t="shared" si="1"/>
        <v>45113</v>
      </c>
      <c r="W4" s="28">
        <f t="shared" si="1"/>
        <v>45114</v>
      </c>
      <c r="X4" s="28">
        <f t="shared" si="1"/>
        <v>45115</v>
      </c>
      <c r="Y4" s="28">
        <f t="shared" si="1"/>
        <v>45116</v>
      </c>
      <c r="Z4" s="5"/>
      <c r="AA4" s="5"/>
    </row>
    <row r="5" spans="1:27" s="6" customFormat="1" ht="9" customHeight="1" x14ac:dyDescent="0.2">
      <c r="A5" s="59"/>
      <c r="B5" s="59"/>
      <c r="C5" s="59"/>
      <c r="D5" s="59"/>
      <c r="E5" s="59"/>
      <c r="F5" s="59"/>
      <c r="G5" s="59"/>
      <c r="H5" s="59"/>
      <c r="I5" s="17"/>
      <c r="J5" s="17"/>
      <c r="K5" s="28">
        <f t="shared" si="0"/>
        <v>45061</v>
      </c>
      <c r="L5" s="28">
        <f t="shared" si="0"/>
        <v>45062</v>
      </c>
      <c r="M5" s="28">
        <f t="shared" si="0"/>
        <v>45063</v>
      </c>
      <c r="N5" s="28">
        <f t="shared" si="0"/>
        <v>45064</v>
      </c>
      <c r="O5" s="28">
        <f t="shared" si="0"/>
        <v>45065</v>
      </c>
      <c r="P5" s="28">
        <f t="shared" si="0"/>
        <v>45066</v>
      </c>
      <c r="Q5" s="28">
        <f t="shared" si="0"/>
        <v>45067</v>
      </c>
      <c r="R5" s="3"/>
      <c r="S5" s="28">
        <f t="shared" si="1"/>
        <v>45117</v>
      </c>
      <c r="T5" s="28">
        <f t="shared" si="1"/>
        <v>45118</v>
      </c>
      <c r="U5" s="28">
        <f t="shared" si="1"/>
        <v>45119</v>
      </c>
      <c r="V5" s="28">
        <f t="shared" si="1"/>
        <v>45120</v>
      </c>
      <c r="W5" s="28">
        <f t="shared" si="1"/>
        <v>45121</v>
      </c>
      <c r="X5" s="28">
        <f t="shared" si="1"/>
        <v>45122</v>
      </c>
      <c r="Y5" s="28">
        <f t="shared" si="1"/>
        <v>45123</v>
      </c>
      <c r="Z5" s="5"/>
      <c r="AA5" s="5"/>
    </row>
    <row r="6" spans="1:27" s="6" customFormat="1" ht="9" customHeight="1" x14ac:dyDescent="0.2">
      <c r="A6" s="59"/>
      <c r="B6" s="59"/>
      <c r="C6" s="59"/>
      <c r="D6" s="59"/>
      <c r="E6" s="59"/>
      <c r="F6" s="59"/>
      <c r="G6" s="59"/>
      <c r="H6" s="59"/>
      <c r="I6" s="17"/>
      <c r="J6" s="17"/>
      <c r="K6" s="28">
        <f t="shared" si="0"/>
        <v>45068</v>
      </c>
      <c r="L6" s="28">
        <f t="shared" si="0"/>
        <v>45069</v>
      </c>
      <c r="M6" s="28">
        <f t="shared" si="0"/>
        <v>45070</v>
      </c>
      <c r="N6" s="28">
        <f t="shared" si="0"/>
        <v>45071</v>
      </c>
      <c r="O6" s="28">
        <f t="shared" si="0"/>
        <v>45072</v>
      </c>
      <c r="P6" s="28">
        <f t="shared" si="0"/>
        <v>45073</v>
      </c>
      <c r="Q6" s="28">
        <f t="shared" si="0"/>
        <v>45074</v>
      </c>
      <c r="R6" s="3"/>
      <c r="S6" s="28">
        <f t="shared" si="1"/>
        <v>45124</v>
      </c>
      <c r="T6" s="28">
        <f t="shared" si="1"/>
        <v>45125</v>
      </c>
      <c r="U6" s="28">
        <f t="shared" si="1"/>
        <v>45126</v>
      </c>
      <c r="V6" s="28">
        <f t="shared" si="1"/>
        <v>45127</v>
      </c>
      <c r="W6" s="28">
        <f t="shared" si="1"/>
        <v>45128</v>
      </c>
      <c r="X6" s="28">
        <f t="shared" si="1"/>
        <v>45129</v>
      </c>
      <c r="Y6" s="28">
        <f t="shared" si="1"/>
        <v>45130</v>
      </c>
      <c r="Z6" s="5"/>
      <c r="AA6" s="5"/>
    </row>
    <row r="7" spans="1:27" s="6" customFormat="1" ht="9" customHeight="1" x14ac:dyDescent="0.2">
      <c r="A7" s="59"/>
      <c r="B7" s="59"/>
      <c r="C7" s="59"/>
      <c r="D7" s="59"/>
      <c r="E7" s="59"/>
      <c r="F7" s="59"/>
      <c r="G7" s="59"/>
      <c r="H7" s="59"/>
      <c r="I7" s="17"/>
      <c r="J7" s="17"/>
      <c r="K7" s="28">
        <f t="shared" si="0"/>
        <v>45075</v>
      </c>
      <c r="L7" s="28">
        <f t="shared" si="0"/>
        <v>45076</v>
      </c>
      <c r="M7" s="28">
        <f t="shared" si="0"/>
        <v>45077</v>
      </c>
      <c r="N7" s="28" t="str">
        <f t="shared" si="0"/>
        <v/>
      </c>
      <c r="O7" s="28" t="str">
        <f t="shared" si="0"/>
        <v/>
      </c>
      <c r="P7" s="28" t="str">
        <f t="shared" si="0"/>
        <v/>
      </c>
      <c r="Q7" s="28" t="str">
        <f t="shared" si="0"/>
        <v/>
      </c>
      <c r="R7" s="3"/>
      <c r="S7" s="28">
        <f t="shared" si="1"/>
        <v>45131</v>
      </c>
      <c r="T7" s="28">
        <f t="shared" si="1"/>
        <v>45132</v>
      </c>
      <c r="U7" s="28">
        <f t="shared" si="1"/>
        <v>45133</v>
      </c>
      <c r="V7" s="28">
        <f t="shared" si="1"/>
        <v>45134</v>
      </c>
      <c r="W7" s="28">
        <f t="shared" si="1"/>
        <v>45135</v>
      </c>
      <c r="X7" s="28">
        <f t="shared" si="1"/>
        <v>45136</v>
      </c>
      <c r="Y7" s="28">
        <f t="shared" si="1"/>
        <v>45137</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45138</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45075</v>
      </c>
      <c r="B9" s="61"/>
      <c r="C9" s="61">
        <f>C10</f>
        <v>45076</v>
      </c>
      <c r="D9" s="61"/>
      <c r="E9" s="61">
        <f>E10</f>
        <v>45077</v>
      </c>
      <c r="F9" s="61"/>
      <c r="G9" s="61">
        <f>G10</f>
        <v>45078</v>
      </c>
      <c r="H9" s="61"/>
      <c r="I9" s="61">
        <f>I10</f>
        <v>45079</v>
      </c>
      <c r="J9" s="61"/>
      <c r="K9" s="61">
        <f>K10</f>
        <v>45080</v>
      </c>
      <c r="L9" s="61"/>
      <c r="M9" s="61"/>
      <c r="N9" s="61"/>
      <c r="O9" s="61"/>
      <c r="P9" s="61"/>
      <c r="Q9" s="61"/>
      <c r="R9" s="61"/>
      <c r="S9" s="61">
        <f>S10</f>
        <v>45081</v>
      </c>
      <c r="T9" s="61"/>
      <c r="U9" s="61"/>
      <c r="V9" s="61"/>
      <c r="W9" s="61"/>
      <c r="X9" s="61"/>
      <c r="Y9" s="61"/>
      <c r="Z9" s="63"/>
    </row>
    <row r="10" spans="1:27" s="1" customFormat="1" ht="18.5" x14ac:dyDescent="0.25">
      <c r="A10" s="20">
        <f>$A$1-(WEEKDAY($A$1,1)-(start_day-1))-IF((WEEKDAY($A$1,1)-(start_day-1))&lt;=0,7,0)+1</f>
        <v>45075</v>
      </c>
      <c r="B10" s="21"/>
      <c r="C10" s="18">
        <f>A10+1</f>
        <v>45076</v>
      </c>
      <c r="D10" s="19"/>
      <c r="E10" s="18">
        <f>C10+1</f>
        <v>45077</v>
      </c>
      <c r="F10" s="19"/>
      <c r="G10" s="18">
        <f>E10+1</f>
        <v>45078</v>
      </c>
      <c r="H10" s="19"/>
      <c r="I10" s="18">
        <f>G10+1</f>
        <v>45079</v>
      </c>
      <c r="J10" s="19"/>
      <c r="K10" s="45">
        <f>I10+1</f>
        <v>45080</v>
      </c>
      <c r="L10" s="46"/>
      <c r="M10" s="47"/>
      <c r="N10" s="47"/>
      <c r="O10" s="47"/>
      <c r="P10" s="47"/>
      <c r="Q10" s="47"/>
      <c r="R10" s="48"/>
      <c r="S10" s="49">
        <f>K10+1</f>
        <v>45081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45082</v>
      </c>
      <c r="B16" s="21"/>
      <c r="C16" s="18">
        <f>A16+1</f>
        <v>45083</v>
      </c>
      <c r="D16" s="19"/>
      <c r="E16" s="18">
        <f>C16+1</f>
        <v>45084</v>
      </c>
      <c r="F16" s="19"/>
      <c r="G16" s="18">
        <f>E16+1</f>
        <v>45085</v>
      </c>
      <c r="H16" s="19"/>
      <c r="I16" s="18">
        <f>G16+1</f>
        <v>45086</v>
      </c>
      <c r="J16" s="19"/>
      <c r="K16" s="45">
        <f>I16+1</f>
        <v>45087</v>
      </c>
      <c r="L16" s="46"/>
      <c r="M16" s="47"/>
      <c r="N16" s="47"/>
      <c r="O16" s="47"/>
      <c r="P16" s="47"/>
      <c r="Q16" s="47"/>
      <c r="R16" s="48"/>
      <c r="S16" s="49">
        <f>K16+1</f>
        <v>45088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45089</v>
      </c>
      <c r="B22" s="21"/>
      <c r="C22" s="18">
        <f>A22+1</f>
        <v>45090</v>
      </c>
      <c r="D22" s="19"/>
      <c r="E22" s="18">
        <f>C22+1</f>
        <v>45091</v>
      </c>
      <c r="F22" s="19"/>
      <c r="G22" s="18">
        <f>E22+1</f>
        <v>45092</v>
      </c>
      <c r="H22" s="19"/>
      <c r="I22" s="18">
        <f>G22+1</f>
        <v>45093</v>
      </c>
      <c r="J22" s="19"/>
      <c r="K22" s="45">
        <f>I22+1</f>
        <v>45094</v>
      </c>
      <c r="L22" s="46"/>
      <c r="M22" s="47"/>
      <c r="N22" s="47"/>
      <c r="O22" s="47"/>
      <c r="P22" s="47"/>
      <c r="Q22" s="47"/>
      <c r="R22" s="48"/>
      <c r="S22" s="49">
        <f>K22+1</f>
        <v>45095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45096</v>
      </c>
      <c r="B28" s="21"/>
      <c r="C28" s="18">
        <f>A28+1</f>
        <v>45097</v>
      </c>
      <c r="D28" s="19"/>
      <c r="E28" s="18">
        <f>C28+1</f>
        <v>45098</v>
      </c>
      <c r="F28" s="19"/>
      <c r="G28" s="18">
        <f>E28+1</f>
        <v>45099</v>
      </c>
      <c r="H28" s="19"/>
      <c r="I28" s="18">
        <f>G28+1</f>
        <v>45100</v>
      </c>
      <c r="J28" s="19"/>
      <c r="K28" s="45">
        <f>I28+1</f>
        <v>45101</v>
      </c>
      <c r="L28" s="46"/>
      <c r="M28" s="47"/>
      <c r="N28" s="47"/>
      <c r="O28" s="47"/>
      <c r="P28" s="47"/>
      <c r="Q28" s="47"/>
      <c r="R28" s="48"/>
      <c r="S28" s="49">
        <f>K28+1</f>
        <v>45102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45103</v>
      </c>
      <c r="B34" s="21"/>
      <c r="C34" s="18">
        <f>A34+1</f>
        <v>45104</v>
      </c>
      <c r="D34" s="19"/>
      <c r="E34" s="18">
        <f>C34+1</f>
        <v>45105</v>
      </c>
      <c r="F34" s="19"/>
      <c r="G34" s="18">
        <f>E34+1</f>
        <v>45106</v>
      </c>
      <c r="H34" s="19"/>
      <c r="I34" s="18">
        <f>G34+1</f>
        <v>45107</v>
      </c>
      <c r="J34" s="19"/>
      <c r="K34" s="45">
        <f>I34+1</f>
        <v>45108</v>
      </c>
      <c r="L34" s="46"/>
      <c r="M34" s="47"/>
      <c r="N34" s="47"/>
      <c r="O34" s="47"/>
      <c r="P34" s="47"/>
      <c r="Q34" s="47"/>
      <c r="R34" s="48"/>
      <c r="S34" s="49">
        <f>K34+1</f>
        <v>45109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45110</v>
      </c>
      <c r="B40" s="21"/>
      <c r="C40" s="18">
        <f>A40+1</f>
        <v>45111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45108</v>
      </c>
      <c r="B1" s="59"/>
      <c r="C1" s="59"/>
      <c r="D1" s="59"/>
      <c r="E1" s="59"/>
      <c r="F1" s="59"/>
      <c r="G1" s="59"/>
      <c r="H1" s="59"/>
      <c r="I1" s="17"/>
      <c r="J1" s="17"/>
      <c r="K1" s="62">
        <f>DATE(YEAR(A1),MONTH(A1)-1,1)</f>
        <v>45078</v>
      </c>
      <c r="L1" s="62"/>
      <c r="M1" s="62"/>
      <c r="N1" s="62"/>
      <c r="O1" s="62"/>
      <c r="P1" s="62"/>
      <c r="Q1" s="62"/>
      <c r="R1" s="3"/>
      <c r="S1" s="62">
        <f>DATE(YEAR(A1),MONTH(A1)+1,1)</f>
        <v>45139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45078</v>
      </c>
      <c r="O3" s="28">
        <f t="shared" si="0"/>
        <v>45079</v>
      </c>
      <c r="P3" s="28">
        <f t="shared" si="0"/>
        <v>45080</v>
      </c>
      <c r="Q3" s="28">
        <f t="shared" si="0"/>
        <v>45081</v>
      </c>
      <c r="R3" s="3"/>
      <c r="S3" s="28" t="str">
        <f t="shared" ref="S3:Y8" si="1">IF(MONTH($S$1)&lt;&gt;MONTH($S$1-(WEEKDAY($S$1,1)-(start_day-1))-IF((WEEKDAY($S$1,1)-(start_day-1))&lt;=0,7,0)+(ROW(S3)-ROW($S$3))*7+(COLUMN(S3)-COLUMN($S$3)+1)),"",$S$1-(WEEKDAY($S$1,1)-(start_day-1))-IF((WEEKDAY($S$1,1)-(start_day-1))&lt;=0,7,0)+(ROW(S3)-ROW($S$3))*7+(COLUMN(S3)-COLUMN($S$3)+1))</f>
        <v/>
      </c>
      <c r="T3" s="28">
        <f t="shared" si="1"/>
        <v>45139</v>
      </c>
      <c r="U3" s="28">
        <f t="shared" si="1"/>
        <v>45140</v>
      </c>
      <c r="V3" s="28">
        <f t="shared" si="1"/>
        <v>45141</v>
      </c>
      <c r="W3" s="28">
        <f t="shared" si="1"/>
        <v>45142</v>
      </c>
      <c r="X3" s="28">
        <f t="shared" si="1"/>
        <v>45143</v>
      </c>
      <c r="Y3" s="28">
        <f t="shared" si="1"/>
        <v>45144</v>
      </c>
      <c r="Z3" s="5"/>
      <c r="AA3" s="5"/>
    </row>
    <row r="4" spans="1:27" s="6" customFormat="1" ht="9" customHeight="1" x14ac:dyDescent="0.2">
      <c r="A4" s="59"/>
      <c r="B4" s="59"/>
      <c r="C4" s="59"/>
      <c r="D4" s="59"/>
      <c r="E4" s="59"/>
      <c r="F4" s="59"/>
      <c r="G4" s="59"/>
      <c r="H4" s="59"/>
      <c r="I4" s="17"/>
      <c r="J4" s="17"/>
      <c r="K4" s="28">
        <f t="shared" si="0"/>
        <v>45082</v>
      </c>
      <c r="L4" s="28">
        <f t="shared" si="0"/>
        <v>45083</v>
      </c>
      <c r="M4" s="28">
        <f t="shared" si="0"/>
        <v>45084</v>
      </c>
      <c r="N4" s="28">
        <f t="shared" si="0"/>
        <v>45085</v>
      </c>
      <c r="O4" s="28">
        <f t="shared" si="0"/>
        <v>45086</v>
      </c>
      <c r="P4" s="28">
        <f t="shared" si="0"/>
        <v>45087</v>
      </c>
      <c r="Q4" s="28">
        <f t="shared" si="0"/>
        <v>45088</v>
      </c>
      <c r="R4" s="3"/>
      <c r="S4" s="28">
        <f t="shared" si="1"/>
        <v>45145</v>
      </c>
      <c r="T4" s="28">
        <f t="shared" si="1"/>
        <v>45146</v>
      </c>
      <c r="U4" s="28">
        <f t="shared" si="1"/>
        <v>45147</v>
      </c>
      <c r="V4" s="28">
        <f t="shared" si="1"/>
        <v>45148</v>
      </c>
      <c r="W4" s="28">
        <f t="shared" si="1"/>
        <v>45149</v>
      </c>
      <c r="X4" s="28">
        <f t="shared" si="1"/>
        <v>45150</v>
      </c>
      <c r="Y4" s="28">
        <f t="shared" si="1"/>
        <v>45151</v>
      </c>
      <c r="Z4" s="5"/>
      <c r="AA4" s="5"/>
    </row>
    <row r="5" spans="1:27" s="6" customFormat="1" ht="9" customHeight="1" x14ac:dyDescent="0.2">
      <c r="A5" s="59"/>
      <c r="B5" s="59"/>
      <c r="C5" s="59"/>
      <c r="D5" s="59"/>
      <c r="E5" s="59"/>
      <c r="F5" s="59"/>
      <c r="G5" s="59"/>
      <c r="H5" s="59"/>
      <c r="I5" s="17"/>
      <c r="J5" s="17"/>
      <c r="K5" s="28">
        <f t="shared" si="0"/>
        <v>45089</v>
      </c>
      <c r="L5" s="28">
        <f t="shared" si="0"/>
        <v>45090</v>
      </c>
      <c r="M5" s="28">
        <f t="shared" si="0"/>
        <v>45091</v>
      </c>
      <c r="N5" s="28">
        <f t="shared" si="0"/>
        <v>45092</v>
      </c>
      <c r="O5" s="28">
        <f t="shared" si="0"/>
        <v>45093</v>
      </c>
      <c r="P5" s="28">
        <f t="shared" si="0"/>
        <v>45094</v>
      </c>
      <c r="Q5" s="28">
        <f t="shared" si="0"/>
        <v>45095</v>
      </c>
      <c r="R5" s="3"/>
      <c r="S5" s="28">
        <f t="shared" si="1"/>
        <v>45152</v>
      </c>
      <c r="T5" s="28">
        <f t="shared" si="1"/>
        <v>45153</v>
      </c>
      <c r="U5" s="28">
        <f t="shared" si="1"/>
        <v>45154</v>
      </c>
      <c r="V5" s="28">
        <f t="shared" si="1"/>
        <v>45155</v>
      </c>
      <c r="W5" s="28">
        <f t="shared" si="1"/>
        <v>45156</v>
      </c>
      <c r="X5" s="28">
        <f t="shared" si="1"/>
        <v>45157</v>
      </c>
      <c r="Y5" s="28">
        <f t="shared" si="1"/>
        <v>45158</v>
      </c>
      <c r="Z5" s="5"/>
      <c r="AA5" s="5"/>
    </row>
    <row r="6" spans="1:27" s="6" customFormat="1" ht="9" customHeight="1" x14ac:dyDescent="0.2">
      <c r="A6" s="59"/>
      <c r="B6" s="59"/>
      <c r="C6" s="59"/>
      <c r="D6" s="59"/>
      <c r="E6" s="59"/>
      <c r="F6" s="59"/>
      <c r="G6" s="59"/>
      <c r="H6" s="59"/>
      <c r="I6" s="17"/>
      <c r="J6" s="17"/>
      <c r="K6" s="28">
        <f t="shared" si="0"/>
        <v>45096</v>
      </c>
      <c r="L6" s="28">
        <f t="shared" si="0"/>
        <v>45097</v>
      </c>
      <c r="M6" s="28">
        <f t="shared" si="0"/>
        <v>45098</v>
      </c>
      <c r="N6" s="28">
        <f t="shared" si="0"/>
        <v>45099</v>
      </c>
      <c r="O6" s="28">
        <f t="shared" si="0"/>
        <v>45100</v>
      </c>
      <c r="P6" s="28">
        <f t="shared" si="0"/>
        <v>45101</v>
      </c>
      <c r="Q6" s="28">
        <f t="shared" si="0"/>
        <v>45102</v>
      </c>
      <c r="R6" s="3"/>
      <c r="S6" s="28">
        <f t="shared" si="1"/>
        <v>45159</v>
      </c>
      <c r="T6" s="28">
        <f t="shared" si="1"/>
        <v>45160</v>
      </c>
      <c r="U6" s="28">
        <f t="shared" si="1"/>
        <v>45161</v>
      </c>
      <c r="V6" s="28">
        <f t="shared" si="1"/>
        <v>45162</v>
      </c>
      <c r="W6" s="28">
        <f t="shared" si="1"/>
        <v>45163</v>
      </c>
      <c r="X6" s="28">
        <f t="shared" si="1"/>
        <v>45164</v>
      </c>
      <c r="Y6" s="28">
        <f t="shared" si="1"/>
        <v>45165</v>
      </c>
      <c r="Z6" s="5"/>
      <c r="AA6" s="5"/>
    </row>
    <row r="7" spans="1:27" s="6" customFormat="1" ht="9" customHeight="1" x14ac:dyDescent="0.2">
      <c r="A7" s="59"/>
      <c r="B7" s="59"/>
      <c r="C7" s="59"/>
      <c r="D7" s="59"/>
      <c r="E7" s="59"/>
      <c r="F7" s="59"/>
      <c r="G7" s="59"/>
      <c r="H7" s="59"/>
      <c r="I7" s="17"/>
      <c r="J7" s="17"/>
      <c r="K7" s="28">
        <f t="shared" si="0"/>
        <v>45103</v>
      </c>
      <c r="L7" s="28">
        <f t="shared" si="0"/>
        <v>45104</v>
      </c>
      <c r="M7" s="28">
        <f t="shared" si="0"/>
        <v>45105</v>
      </c>
      <c r="N7" s="28">
        <f t="shared" si="0"/>
        <v>45106</v>
      </c>
      <c r="O7" s="28">
        <f t="shared" si="0"/>
        <v>45107</v>
      </c>
      <c r="P7" s="28" t="str">
        <f t="shared" si="0"/>
        <v/>
      </c>
      <c r="Q7" s="28" t="str">
        <f t="shared" si="0"/>
        <v/>
      </c>
      <c r="R7" s="3"/>
      <c r="S7" s="28">
        <f t="shared" si="1"/>
        <v>45166</v>
      </c>
      <c r="T7" s="28">
        <f t="shared" si="1"/>
        <v>45167</v>
      </c>
      <c r="U7" s="28">
        <f t="shared" si="1"/>
        <v>45168</v>
      </c>
      <c r="V7" s="28">
        <f t="shared" si="1"/>
        <v>45169</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45103</v>
      </c>
      <c r="B9" s="61"/>
      <c r="C9" s="61">
        <f>C10</f>
        <v>45104</v>
      </c>
      <c r="D9" s="61"/>
      <c r="E9" s="61">
        <f>E10</f>
        <v>45105</v>
      </c>
      <c r="F9" s="61"/>
      <c r="G9" s="61">
        <f>G10</f>
        <v>45106</v>
      </c>
      <c r="H9" s="61"/>
      <c r="I9" s="61">
        <f>I10</f>
        <v>45107</v>
      </c>
      <c r="J9" s="61"/>
      <c r="K9" s="61">
        <f>K10</f>
        <v>45108</v>
      </c>
      <c r="L9" s="61"/>
      <c r="M9" s="61"/>
      <c r="N9" s="61"/>
      <c r="O9" s="61"/>
      <c r="P9" s="61"/>
      <c r="Q9" s="61"/>
      <c r="R9" s="61"/>
      <c r="S9" s="61">
        <f>S10</f>
        <v>45109</v>
      </c>
      <c r="T9" s="61"/>
      <c r="U9" s="61"/>
      <c r="V9" s="61"/>
      <c r="W9" s="61"/>
      <c r="X9" s="61"/>
      <c r="Y9" s="61"/>
      <c r="Z9" s="63"/>
    </row>
    <row r="10" spans="1:27" s="1" customFormat="1" ht="18.5" x14ac:dyDescent="0.25">
      <c r="A10" s="20">
        <f>$A$1-(WEEKDAY($A$1,1)-(start_day-1))-IF((WEEKDAY($A$1,1)-(start_day-1))&lt;=0,7,0)+1</f>
        <v>45103</v>
      </c>
      <c r="B10" s="21"/>
      <c r="C10" s="18">
        <f>A10+1</f>
        <v>45104</v>
      </c>
      <c r="D10" s="19"/>
      <c r="E10" s="18">
        <f>C10+1</f>
        <v>45105</v>
      </c>
      <c r="F10" s="19"/>
      <c r="G10" s="18">
        <f>E10+1</f>
        <v>45106</v>
      </c>
      <c r="H10" s="19"/>
      <c r="I10" s="18">
        <f>G10+1</f>
        <v>45107</v>
      </c>
      <c r="J10" s="19"/>
      <c r="K10" s="45">
        <f>I10+1</f>
        <v>45108</v>
      </c>
      <c r="L10" s="46"/>
      <c r="M10" s="47"/>
      <c r="N10" s="47"/>
      <c r="O10" s="47"/>
      <c r="P10" s="47"/>
      <c r="Q10" s="47"/>
      <c r="R10" s="48"/>
      <c r="S10" s="49">
        <f>K10+1</f>
        <v>45109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45110</v>
      </c>
      <c r="B16" s="21"/>
      <c r="C16" s="18">
        <f>A16+1</f>
        <v>45111</v>
      </c>
      <c r="D16" s="19"/>
      <c r="E16" s="18">
        <f>C16+1</f>
        <v>45112</v>
      </c>
      <c r="F16" s="19"/>
      <c r="G16" s="18">
        <f>E16+1</f>
        <v>45113</v>
      </c>
      <c r="H16" s="19"/>
      <c r="I16" s="18">
        <f>G16+1</f>
        <v>45114</v>
      </c>
      <c r="J16" s="19"/>
      <c r="K16" s="45">
        <f>I16+1</f>
        <v>45115</v>
      </c>
      <c r="L16" s="46"/>
      <c r="M16" s="47"/>
      <c r="N16" s="47"/>
      <c r="O16" s="47"/>
      <c r="P16" s="47"/>
      <c r="Q16" s="47"/>
      <c r="R16" s="48"/>
      <c r="S16" s="49">
        <f>K16+1</f>
        <v>45116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45117</v>
      </c>
      <c r="B22" s="21"/>
      <c r="C22" s="18">
        <f>A22+1</f>
        <v>45118</v>
      </c>
      <c r="D22" s="19"/>
      <c r="E22" s="18">
        <f>C22+1</f>
        <v>45119</v>
      </c>
      <c r="F22" s="19"/>
      <c r="G22" s="18">
        <f>E22+1</f>
        <v>45120</v>
      </c>
      <c r="H22" s="19"/>
      <c r="I22" s="18">
        <f>G22+1</f>
        <v>45121</v>
      </c>
      <c r="J22" s="19"/>
      <c r="K22" s="45">
        <f>I22+1</f>
        <v>45122</v>
      </c>
      <c r="L22" s="46"/>
      <c r="M22" s="47"/>
      <c r="N22" s="47"/>
      <c r="O22" s="47"/>
      <c r="P22" s="47"/>
      <c r="Q22" s="47"/>
      <c r="R22" s="48"/>
      <c r="S22" s="49">
        <f>K22+1</f>
        <v>45123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45124</v>
      </c>
      <c r="B28" s="21"/>
      <c r="C28" s="18">
        <f>A28+1</f>
        <v>45125</v>
      </c>
      <c r="D28" s="19"/>
      <c r="E28" s="18">
        <f>C28+1</f>
        <v>45126</v>
      </c>
      <c r="F28" s="19"/>
      <c r="G28" s="18">
        <f>E28+1</f>
        <v>45127</v>
      </c>
      <c r="H28" s="19"/>
      <c r="I28" s="18">
        <f>G28+1</f>
        <v>45128</v>
      </c>
      <c r="J28" s="19"/>
      <c r="K28" s="45">
        <f>I28+1</f>
        <v>45129</v>
      </c>
      <c r="L28" s="46"/>
      <c r="M28" s="47"/>
      <c r="N28" s="47"/>
      <c r="O28" s="47"/>
      <c r="P28" s="47"/>
      <c r="Q28" s="47"/>
      <c r="R28" s="48"/>
      <c r="S28" s="49">
        <f>K28+1</f>
        <v>45130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45131</v>
      </c>
      <c r="B34" s="21"/>
      <c r="C34" s="18">
        <f>A34+1</f>
        <v>45132</v>
      </c>
      <c r="D34" s="19"/>
      <c r="E34" s="18">
        <f>C34+1</f>
        <v>45133</v>
      </c>
      <c r="F34" s="19"/>
      <c r="G34" s="18">
        <f>E34+1</f>
        <v>45134</v>
      </c>
      <c r="H34" s="19"/>
      <c r="I34" s="18">
        <f>G34+1</f>
        <v>45135</v>
      </c>
      <c r="J34" s="19"/>
      <c r="K34" s="45">
        <f>I34+1</f>
        <v>45136</v>
      </c>
      <c r="L34" s="46"/>
      <c r="M34" s="47"/>
      <c r="N34" s="47"/>
      <c r="O34" s="47"/>
      <c r="P34" s="47"/>
      <c r="Q34" s="47"/>
      <c r="R34" s="48"/>
      <c r="S34" s="49">
        <f>K34+1</f>
        <v>45137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45138</v>
      </c>
      <c r="B40" s="21"/>
      <c r="C40" s="18">
        <f>A40+1</f>
        <v>45139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45139</v>
      </c>
      <c r="B1" s="59"/>
      <c r="C1" s="59"/>
      <c r="D1" s="59"/>
      <c r="E1" s="59"/>
      <c r="F1" s="59"/>
      <c r="G1" s="59"/>
      <c r="H1" s="59"/>
      <c r="I1" s="17"/>
      <c r="J1" s="17"/>
      <c r="K1" s="62">
        <f>DATE(YEAR(A1),MONTH(A1)-1,1)</f>
        <v>45108</v>
      </c>
      <c r="L1" s="62"/>
      <c r="M1" s="62"/>
      <c r="N1" s="62"/>
      <c r="O1" s="62"/>
      <c r="P1" s="62"/>
      <c r="Q1" s="62"/>
      <c r="R1" s="3"/>
      <c r="S1" s="62">
        <f>DATE(YEAR(A1),MONTH(A1)+1,1)</f>
        <v>45170</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45108</v>
      </c>
      <c r="Q3" s="28">
        <f t="shared" si="0"/>
        <v>45109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45170</v>
      </c>
      <c r="X3" s="28">
        <f t="shared" si="1"/>
        <v>45171</v>
      </c>
      <c r="Y3" s="28">
        <f t="shared" si="1"/>
        <v>45172</v>
      </c>
      <c r="Z3" s="5"/>
      <c r="AA3" s="5"/>
    </row>
    <row r="4" spans="1:27" s="6" customFormat="1" ht="9" customHeight="1" x14ac:dyDescent="0.2">
      <c r="A4" s="59"/>
      <c r="B4" s="59"/>
      <c r="C4" s="59"/>
      <c r="D4" s="59"/>
      <c r="E4" s="59"/>
      <c r="F4" s="59"/>
      <c r="G4" s="59"/>
      <c r="H4" s="59"/>
      <c r="I4" s="17"/>
      <c r="J4" s="17"/>
      <c r="K4" s="28">
        <f t="shared" si="0"/>
        <v>45110</v>
      </c>
      <c r="L4" s="28">
        <f t="shared" si="0"/>
        <v>45111</v>
      </c>
      <c r="M4" s="28">
        <f t="shared" si="0"/>
        <v>45112</v>
      </c>
      <c r="N4" s="28">
        <f t="shared" si="0"/>
        <v>45113</v>
      </c>
      <c r="O4" s="28">
        <f t="shared" si="0"/>
        <v>45114</v>
      </c>
      <c r="P4" s="28">
        <f t="shared" si="0"/>
        <v>45115</v>
      </c>
      <c r="Q4" s="28">
        <f t="shared" si="0"/>
        <v>45116</v>
      </c>
      <c r="R4" s="3"/>
      <c r="S4" s="28">
        <f t="shared" si="1"/>
        <v>45173</v>
      </c>
      <c r="T4" s="28">
        <f t="shared" si="1"/>
        <v>45174</v>
      </c>
      <c r="U4" s="28">
        <f t="shared" si="1"/>
        <v>45175</v>
      </c>
      <c r="V4" s="28">
        <f t="shared" si="1"/>
        <v>45176</v>
      </c>
      <c r="W4" s="28">
        <f t="shared" si="1"/>
        <v>45177</v>
      </c>
      <c r="X4" s="28">
        <f t="shared" si="1"/>
        <v>45178</v>
      </c>
      <c r="Y4" s="28">
        <f t="shared" si="1"/>
        <v>45179</v>
      </c>
      <c r="Z4" s="5"/>
      <c r="AA4" s="5"/>
    </row>
    <row r="5" spans="1:27" s="6" customFormat="1" ht="9" customHeight="1" x14ac:dyDescent="0.2">
      <c r="A5" s="59"/>
      <c r="B5" s="59"/>
      <c r="C5" s="59"/>
      <c r="D5" s="59"/>
      <c r="E5" s="59"/>
      <c r="F5" s="59"/>
      <c r="G5" s="59"/>
      <c r="H5" s="59"/>
      <c r="I5" s="17"/>
      <c r="J5" s="17"/>
      <c r="K5" s="28">
        <f t="shared" si="0"/>
        <v>45117</v>
      </c>
      <c r="L5" s="28">
        <f t="shared" si="0"/>
        <v>45118</v>
      </c>
      <c r="M5" s="28">
        <f t="shared" si="0"/>
        <v>45119</v>
      </c>
      <c r="N5" s="28">
        <f t="shared" si="0"/>
        <v>45120</v>
      </c>
      <c r="O5" s="28">
        <f t="shared" si="0"/>
        <v>45121</v>
      </c>
      <c r="P5" s="28">
        <f t="shared" si="0"/>
        <v>45122</v>
      </c>
      <c r="Q5" s="28">
        <f t="shared" si="0"/>
        <v>45123</v>
      </c>
      <c r="R5" s="3"/>
      <c r="S5" s="28">
        <f t="shared" si="1"/>
        <v>45180</v>
      </c>
      <c r="T5" s="28">
        <f t="shared" si="1"/>
        <v>45181</v>
      </c>
      <c r="U5" s="28">
        <f t="shared" si="1"/>
        <v>45182</v>
      </c>
      <c r="V5" s="28">
        <f t="shared" si="1"/>
        <v>45183</v>
      </c>
      <c r="W5" s="28">
        <f t="shared" si="1"/>
        <v>45184</v>
      </c>
      <c r="X5" s="28">
        <f t="shared" si="1"/>
        <v>45185</v>
      </c>
      <c r="Y5" s="28">
        <f t="shared" si="1"/>
        <v>45186</v>
      </c>
      <c r="Z5" s="5"/>
      <c r="AA5" s="5"/>
    </row>
    <row r="6" spans="1:27" s="6" customFormat="1" ht="9" customHeight="1" x14ac:dyDescent="0.2">
      <c r="A6" s="59"/>
      <c r="B6" s="59"/>
      <c r="C6" s="59"/>
      <c r="D6" s="59"/>
      <c r="E6" s="59"/>
      <c r="F6" s="59"/>
      <c r="G6" s="59"/>
      <c r="H6" s="59"/>
      <c r="I6" s="17"/>
      <c r="J6" s="17"/>
      <c r="K6" s="28">
        <f t="shared" si="0"/>
        <v>45124</v>
      </c>
      <c r="L6" s="28">
        <f t="shared" si="0"/>
        <v>45125</v>
      </c>
      <c r="M6" s="28">
        <f t="shared" si="0"/>
        <v>45126</v>
      </c>
      <c r="N6" s="28">
        <f t="shared" si="0"/>
        <v>45127</v>
      </c>
      <c r="O6" s="28">
        <f t="shared" si="0"/>
        <v>45128</v>
      </c>
      <c r="P6" s="28">
        <f t="shared" si="0"/>
        <v>45129</v>
      </c>
      <c r="Q6" s="28">
        <f t="shared" si="0"/>
        <v>45130</v>
      </c>
      <c r="R6" s="3"/>
      <c r="S6" s="28">
        <f t="shared" si="1"/>
        <v>45187</v>
      </c>
      <c r="T6" s="28">
        <f t="shared" si="1"/>
        <v>45188</v>
      </c>
      <c r="U6" s="28">
        <f t="shared" si="1"/>
        <v>45189</v>
      </c>
      <c r="V6" s="28">
        <f t="shared" si="1"/>
        <v>45190</v>
      </c>
      <c r="W6" s="28">
        <f t="shared" si="1"/>
        <v>45191</v>
      </c>
      <c r="X6" s="28">
        <f t="shared" si="1"/>
        <v>45192</v>
      </c>
      <c r="Y6" s="28">
        <f t="shared" si="1"/>
        <v>45193</v>
      </c>
      <c r="Z6" s="5"/>
      <c r="AA6" s="5"/>
    </row>
    <row r="7" spans="1:27" s="6" customFormat="1" ht="9" customHeight="1" x14ac:dyDescent="0.2">
      <c r="A7" s="59"/>
      <c r="B7" s="59"/>
      <c r="C7" s="59"/>
      <c r="D7" s="59"/>
      <c r="E7" s="59"/>
      <c r="F7" s="59"/>
      <c r="G7" s="59"/>
      <c r="H7" s="59"/>
      <c r="I7" s="17"/>
      <c r="J7" s="17"/>
      <c r="K7" s="28">
        <f t="shared" si="0"/>
        <v>45131</v>
      </c>
      <c r="L7" s="28">
        <f t="shared" si="0"/>
        <v>45132</v>
      </c>
      <c r="M7" s="28">
        <f t="shared" si="0"/>
        <v>45133</v>
      </c>
      <c r="N7" s="28">
        <f t="shared" si="0"/>
        <v>45134</v>
      </c>
      <c r="O7" s="28">
        <f t="shared" si="0"/>
        <v>45135</v>
      </c>
      <c r="P7" s="28">
        <f t="shared" si="0"/>
        <v>45136</v>
      </c>
      <c r="Q7" s="28">
        <f t="shared" si="0"/>
        <v>45137</v>
      </c>
      <c r="R7" s="3"/>
      <c r="S7" s="28">
        <f t="shared" si="1"/>
        <v>45194</v>
      </c>
      <c r="T7" s="28">
        <f t="shared" si="1"/>
        <v>45195</v>
      </c>
      <c r="U7" s="28">
        <f t="shared" si="1"/>
        <v>45196</v>
      </c>
      <c r="V7" s="28">
        <f t="shared" si="1"/>
        <v>45197</v>
      </c>
      <c r="W7" s="28">
        <f t="shared" si="1"/>
        <v>45198</v>
      </c>
      <c r="X7" s="28">
        <f t="shared" si="1"/>
        <v>45199</v>
      </c>
      <c r="Y7" s="28" t="str">
        <f t="shared" si="1"/>
        <v/>
      </c>
      <c r="Z7" s="5"/>
      <c r="AA7" s="5"/>
    </row>
    <row r="8" spans="1:27" s="7" customFormat="1" ht="9" customHeight="1" x14ac:dyDescent="0.25">
      <c r="A8" s="32"/>
      <c r="B8" s="32"/>
      <c r="C8" s="32"/>
      <c r="D8" s="32"/>
      <c r="E8" s="32"/>
      <c r="F8" s="32"/>
      <c r="G8" s="32"/>
      <c r="H8" s="32"/>
      <c r="I8" s="31"/>
      <c r="J8" s="31"/>
      <c r="K8" s="28">
        <f t="shared" si="0"/>
        <v>45138</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45138</v>
      </c>
      <c r="B9" s="61"/>
      <c r="C9" s="61">
        <f>C10</f>
        <v>45139</v>
      </c>
      <c r="D9" s="61"/>
      <c r="E9" s="61">
        <f>E10</f>
        <v>45140</v>
      </c>
      <c r="F9" s="61"/>
      <c r="G9" s="61">
        <f>G10</f>
        <v>45141</v>
      </c>
      <c r="H9" s="61"/>
      <c r="I9" s="61">
        <f>I10</f>
        <v>45142</v>
      </c>
      <c r="J9" s="61"/>
      <c r="K9" s="61">
        <f>K10</f>
        <v>45143</v>
      </c>
      <c r="L9" s="61"/>
      <c r="M9" s="61"/>
      <c r="N9" s="61"/>
      <c r="O9" s="61"/>
      <c r="P9" s="61"/>
      <c r="Q9" s="61"/>
      <c r="R9" s="61"/>
      <c r="S9" s="61">
        <f>S10</f>
        <v>45144</v>
      </c>
      <c r="T9" s="61"/>
      <c r="U9" s="61"/>
      <c r="V9" s="61"/>
      <c r="W9" s="61"/>
      <c r="X9" s="61"/>
      <c r="Y9" s="61"/>
      <c r="Z9" s="63"/>
    </row>
    <row r="10" spans="1:27" s="1" customFormat="1" ht="18.5" x14ac:dyDescent="0.25">
      <c r="A10" s="20">
        <f>$A$1-(WEEKDAY($A$1,1)-(start_day-1))-IF((WEEKDAY($A$1,1)-(start_day-1))&lt;=0,7,0)+1</f>
        <v>45138</v>
      </c>
      <c r="B10" s="21"/>
      <c r="C10" s="18">
        <f>A10+1</f>
        <v>45139</v>
      </c>
      <c r="D10" s="19"/>
      <c r="E10" s="18">
        <f>C10+1</f>
        <v>45140</v>
      </c>
      <c r="F10" s="19"/>
      <c r="G10" s="18">
        <f>E10+1</f>
        <v>45141</v>
      </c>
      <c r="H10" s="19"/>
      <c r="I10" s="18">
        <f>G10+1</f>
        <v>45142</v>
      </c>
      <c r="J10" s="19"/>
      <c r="K10" s="45">
        <f>I10+1</f>
        <v>45143</v>
      </c>
      <c r="L10" s="46"/>
      <c r="M10" s="47"/>
      <c r="N10" s="47"/>
      <c r="O10" s="47"/>
      <c r="P10" s="47"/>
      <c r="Q10" s="47"/>
      <c r="R10" s="48"/>
      <c r="S10" s="49">
        <f>K10+1</f>
        <v>45144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45145</v>
      </c>
      <c r="B16" s="21"/>
      <c r="C16" s="18">
        <f>A16+1</f>
        <v>45146</v>
      </c>
      <c r="D16" s="19"/>
      <c r="E16" s="18">
        <f>C16+1</f>
        <v>45147</v>
      </c>
      <c r="F16" s="19"/>
      <c r="G16" s="18">
        <f>E16+1</f>
        <v>45148</v>
      </c>
      <c r="H16" s="19"/>
      <c r="I16" s="18">
        <f>G16+1</f>
        <v>45149</v>
      </c>
      <c r="J16" s="19"/>
      <c r="K16" s="45">
        <f>I16+1</f>
        <v>45150</v>
      </c>
      <c r="L16" s="46"/>
      <c r="M16" s="47"/>
      <c r="N16" s="47"/>
      <c r="O16" s="47"/>
      <c r="P16" s="47"/>
      <c r="Q16" s="47"/>
      <c r="R16" s="48"/>
      <c r="S16" s="49">
        <f>K16+1</f>
        <v>45151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45152</v>
      </c>
      <c r="B22" s="21"/>
      <c r="C22" s="18">
        <f>A22+1</f>
        <v>45153</v>
      </c>
      <c r="D22" s="19"/>
      <c r="E22" s="18">
        <f>C22+1</f>
        <v>45154</v>
      </c>
      <c r="F22" s="19"/>
      <c r="G22" s="18">
        <f>E22+1</f>
        <v>45155</v>
      </c>
      <c r="H22" s="19"/>
      <c r="I22" s="18">
        <f>G22+1</f>
        <v>45156</v>
      </c>
      <c r="J22" s="19"/>
      <c r="K22" s="45">
        <f>I22+1</f>
        <v>45157</v>
      </c>
      <c r="L22" s="46"/>
      <c r="M22" s="47"/>
      <c r="N22" s="47"/>
      <c r="O22" s="47"/>
      <c r="P22" s="47"/>
      <c r="Q22" s="47"/>
      <c r="R22" s="48"/>
      <c r="S22" s="49">
        <f>K22+1</f>
        <v>45158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45159</v>
      </c>
      <c r="B28" s="21"/>
      <c r="C28" s="18">
        <f>A28+1</f>
        <v>45160</v>
      </c>
      <c r="D28" s="19"/>
      <c r="E28" s="18">
        <f>C28+1</f>
        <v>45161</v>
      </c>
      <c r="F28" s="19"/>
      <c r="G28" s="18">
        <f>E28+1</f>
        <v>45162</v>
      </c>
      <c r="H28" s="19"/>
      <c r="I28" s="18">
        <f>G28+1</f>
        <v>45163</v>
      </c>
      <c r="J28" s="19"/>
      <c r="K28" s="45">
        <f>I28+1</f>
        <v>45164</v>
      </c>
      <c r="L28" s="46"/>
      <c r="M28" s="47"/>
      <c r="N28" s="47"/>
      <c r="O28" s="47"/>
      <c r="P28" s="47"/>
      <c r="Q28" s="47"/>
      <c r="R28" s="48"/>
      <c r="S28" s="49">
        <f>K28+1</f>
        <v>45165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45166</v>
      </c>
      <c r="B34" s="21"/>
      <c r="C34" s="18">
        <f>A34+1</f>
        <v>45167</v>
      </c>
      <c r="D34" s="19"/>
      <c r="E34" s="18">
        <f>C34+1</f>
        <v>45168</v>
      </c>
      <c r="F34" s="19"/>
      <c r="G34" s="18">
        <f>E34+1</f>
        <v>45169</v>
      </c>
      <c r="H34" s="19"/>
      <c r="I34" s="18">
        <f>G34+1</f>
        <v>45170</v>
      </c>
      <c r="J34" s="19"/>
      <c r="K34" s="45">
        <f>I34+1</f>
        <v>45171</v>
      </c>
      <c r="L34" s="46"/>
      <c r="M34" s="47"/>
      <c r="N34" s="47"/>
      <c r="O34" s="47"/>
      <c r="P34" s="47"/>
      <c r="Q34" s="47"/>
      <c r="R34" s="48"/>
      <c r="S34" s="49">
        <f>K34+1</f>
        <v>45172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45173</v>
      </c>
      <c r="B40" s="21"/>
      <c r="C40" s="18">
        <f>A40+1</f>
        <v>45174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45170</v>
      </c>
      <c r="B1" s="59"/>
      <c r="C1" s="59"/>
      <c r="D1" s="59"/>
      <c r="E1" s="59"/>
      <c r="F1" s="59"/>
      <c r="G1" s="59"/>
      <c r="H1" s="59"/>
      <c r="I1" s="17"/>
      <c r="J1" s="17"/>
      <c r="K1" s="62">
        <f>DATE(YEAR(A1),MONTH(A1)-1,1)</f>
        <v>45139</v>
      </c>
      <c r="L1" s="62"/>
      <c r="M1" s="62"/>
      <c r="N1" s="62"/>
      <c r="O1" s="62"/>
      <c r="P1" s="62"/>
      <c r="Q1" s="62"/>
      <c r="R1" s="3"/>
      <c r="S1" s="62">
        <f>DATE(YEAR(A1),MONTH(A1)+1,1)</f>
        <v>45200</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45139</v>
      </c>
      <c r="M3" s="28">
        <f t="shared" si="0"/>
        <v>45140</v>
      </c>
      <c r="N3" s="28">
        <f t="shared" si="0"/>
        <v>45141</v>
      </c>
      <c r="O3" s="28">
        <f t="shared" si="0"/>
        <v>45142</v>
      </c>
      <c r="P3" s="28">
        <f t="shared" si="0"/>
        <v>45143</v>
      </c>
      <c r="Q3" s="28">
        <f t="shared" si="0"/>
        <v>45144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45200</v>
      </c>
      <c r="Z3" s="5"/>
      <c r="AA3" s="5"/>
    </row>
    <row r="4" spans="1:27" s="6" customFormat="1" ht="9" customHeight="1" x14ac:dyDescent="0.2">
      <c r="A4" s="59"/>
      <c r="B4" s="59"/>
      <c r="C4" s="59"/>
      <c r="D4" s="59"/>
      <c r="E4" s="59"/>
      <c r="F4" s="59"/>
      <c r="G4" s="59"/>
      <c r="H4" s="59"/>
      <c r="I4" s="17"/>
      <c r="J4" s="17"/>
      <c r="K4" s="28">
        <f t="shared" si="0"/>
        <v>45145</v>
      </c>
      <c r="L4" s="28">
        <f t="shared" si="0"/>
        <v>45146</v>
      </c>
      <c r="M4" s="28">
        <f t="shared" si="0"/>
        <v>45147</v>
      </c>
      <c r="N4" s="28">
        <f t="shared" si="0"/>
        <v>45148</v>
      </c>
      <c r="O4" s="28">
        <f t="shared" si="0"/>
        <v>45149</v>
      </c>
      <c r="P4" s="28">
        <f t="shared" si="0"/>
        <v>45150</v>
      </c>
      <c r="Q4" s="28">
        <f t="shared" si="0"/>
        <v>45151</v>
      </c>
      <c r="R4" s="3"/>
      <c r="S4" s="28">
        <f t="shared" si="1"/>
        <v>45201</v>
      </c>
      <c r="T4" s="28">
        <f t="shared" si="1"/>
        <v>45202</v>
      </c>
      <c r="U4" s="28">
        <f t="shared" si="1"/>
        <v>45203</v>
      </c>
      <c r="V4" s="28">
        <f t="shared" si="1"/>
        <v>45204</v>
      </c>
      <c r="W4" s="28">
        <f t="shared" si="1"/>
        <v>45205</v>
      </c>
      <c r="X4" s="28">
        <f t="shared" si="1"/>
        <v>45206</v>
      </c>
      <c r="Y4" s="28">
        <f t="shared" si="1"/>
        <v>45207</v>
      </c>
      <c r="Z4" s="5"/>
      <c r="AA4" s="5"/>
    </row>
    <row r="5" spans="1:27" s="6" customFormat="1" ht="9" customHeight="1" x14ac:dyDescent="0.2">
      <c r="A5" s="59"/>
      <c r="B5" s="59"/>
      <c r="C5" s="59"/>
      <c r="D5" s="59"/>
      <c r="E5" s="59"/>
      <c r="F5" s="59"/>
      <c r="G5" s="59"/>
      <c r="H5" s="59"/>
      <c r="I5" s="17"/>
      <c r="J5" s="17"/>
      <c r="K5" s="28">
        <f t="shared" si="0"/>
        <v>45152</v>
      </c>
      <c r="L5" s="28">
        <f t="shared" si="0"/>
        <v>45153</v>
      </c>
      <c r="M5" s="28">
        <f t="shared" si="0"/>
        <v>45154</v>
      </c>
      <c r="N5" s="28">
        <f t="shared" si="0"/>
        <v>45155</v>
      </c>
      <c r="O5" s="28">
        <f t="shared" si="0"/>
        <v>45156</v>
      </c>
      <c r="P5" s="28">
        <f t="shared" si="0"/>
        <v>45157</v>
      </c>
      <c r="Q5" s="28">
        <f t="shared" si="0"/>
        <v>45158</v>
      </c>
      <c r="R5" s="3"/>
      <c r="S5" s="28">
        <f t="shared" si="1"/>
        <v>45208</v>
      </c>
      <c r="T5" s="28">
        <f t="shared" si="1"/>
        <v>45209</v>
      </c>
      <c r="U5" s="28">
        <f t="shared" si="1"/>
        <v>45210</v>
      </c>
      <c r="V5" s="28">
        <f t="shared" si="1"/>
        <v>45211</v>
      </c>
      <c r="W5" s="28">
        <f t="shared" si="1"/>
        <v>45212</v>
      </c>
      <c r="X5" s="28">
        <f t="shared" si="1"/>
        <v>45213</v>
      </c>
      <c r="Y5" s="28">
        <f t="shared" si="1"/>
        <v>45214</v>
      </c>
      <c r="Z5" s="5"/>
      <c r="AA5" s="5"/>
    </row>
    <row r="6" spans="1:27" s="6" customFormat="1" ht="9" customHeight="1" x14ac:dyDescent="0.2">
      <c r="A6" s="59"/>
      <c r="B6" s="59"/>
      <c r="C6" s="59"/>
      <c r="D6" s="59"/>
      <c r="E6" s="59"/>
      <c r="F6" s="59"/>
      <c r="G6" s="59"/>
      <c r="H6" s="59"/>
      <c r="I6" s="17"/>
      <c r="J6" s="17"/>
      <c r="K6" s="28">
        <f t="shared" si="0"/>
        <v>45159</v>
      </c>
      <c r="L6" s="28">
        <f t="shared" si="0"/>
        <v>45160</v>
      </c>
      <c r="M6" s="28">
        <f t="shared" si="0"/>
        <v>45161</v>
      </c>
      <c r="N6" s="28">
        <f t="shared" si="0"/>
        <v>45162</v>
      </c>
      <c r="O6" s="28">
        <f t="shared" si="0"/>
        <v>45163</v>
      </c>
      <c r="P6" s="28">
        <f t="shared" si="0"/>
        <v>45164</v>
      </c>
      <c r="Q6" s="28">
        <f t="shared" si="0"/>
        <v>45165</v>
      </c>
      <c r="R6" s="3"/>
      <c r="S6" s="28">
        <f t="shared" si="1"/>
        <v>45215</v>
      </c>
      <c r="T6" s="28">
        <f t="shared" si="1"/>
        <v>45216</v>
      </c>
      <c r="U6" s="28">
        <f t="shared" si="1"/>
        <v>45217</v>
      </c>
      <c r="V6" s="28">
        <f t="shared" si="1"/>
        <v>45218</v>
      </c>
      <c r="W6" s="28">
        <f t="shared" si="1"/>
        <v>45219</v>
      </c>
      <c r="X6" s="28">
        <f t="shared" si="1"/>
        <v>45220</v>
      </c>
      <c r="Y6" s="28">
        <f t="shared" si="1"/>
        <v>45221</v>
      </c>
      <c r="Z6" s="5"/>
      <c r="AA6" s="5"/>
    </row>
    <row r="7" spans="1:27" s="6" customFormat="1" ht="9" customHeight="1" x14ac:dyDescent="0.2">
      <c r="A7" s="59"/>
      <c r="B7" s="59"/>
      <c r="C7" s="59"/>
      <c r="D7" s="59"/>
      <c r="E7" s="59"/>
      <c r="F7" s="59"/>
      <c r="G7" s="59"/>
      <c r="H7" s="59"/>
      <c r="I7" s="17"/>
      <c r="J7" s="17"/>
      <c r="K7" s="28">
        <f t="shared" si="0"/>
        <v>45166</v>
      </c>
      <c r="L7" s="28">
        <f t="shared" si="0"/>
        <v>45167</v>
      </c>
      <c r="M7" s="28">
        <f t="shared" si="0"/>
        <v>45168</v>
      </c>
      <c r="N7" s="28">
        <f t="shared" si="0"/>
        <v>45169</v>
      </c>
      <c r="O7" s="28" t="str">
        <f t="shared" si="0"/>
        <v/>
      </c>
      <c r="P7" s="28" t="str">
        <f t="shared" si="0"/>
        <v/>
      </c>
      <c r="Q7" s="28" t="str">
        <f t="shared" si="0"/>
        <v/>
      </c>
      <c r="R7" s="3"/>
      <c r="S7" s="28">
        <f t="shared" si="1"/>
        <v>45222</v>
      </c>
      <c r="T7" s="28">
        <f t="shared" si="1"/>
        <v>45223</v>
      </c>
      <c r="U7" s="28">
        <f t="shared" si="1"/>
        <v>45224</v>
      </c>
      <c r="V7" s="28">
        <f t="shared" si="1"/>
        <v>45225</v>
      </c>
      <c r="W7" s="28">
        <f t="shared" si="1"/>
        <v>45226</v>
      </c>
      <c r="X7" s="28">
        <f t="shared" si="1"/>
        <v>45227</v>
      </c>
      <c r="Y7" s="28">
        <f t="shared" si="1"/>
        <v>45228</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45229</v>
      </c>
      <c r="T8" s="28">
        <f t="shared" si="1"/>
        <v>45230</v>
      </c>
      <c r="U8" s="28" t="str">
        <f t="shared" si="1"/>
        <v/>
      </c>
      <c r="V8" s="28" t="str">
        <f t="shared" si="1"/>
        <v/>
      </c>
      <c r="W8" s="28" t="str">
        <f t="shared" si="1"/>
        <v/>
      </c>
      <c r="X8" s="28" t="str">
        <f t="shared" si="1"/>
        <v/>
      </c>
      <c r="Y8" s="28" t="str">
        <f t="shared" si="1"/>
        <v/>
      </c>
      <c r="Z8" s="30"/>
    </row>
    <row r="9" spans="1:27" s="1" customFormat="1" ht="21" customHeight="1" x14ac:dyDescent="0.25">
      <c r="A9" s="60">
        <f>A10</f>
        <v>45166</v>
      </c>
      <c r="B9" s="61"/>
      <c r="C9" s="61">
        <f>C10</f>
        <v>45167</v>
      </c>
      <c r="D9" s="61"/>
      <c r="E9" s="61">
        <f>E10</f>
        <v>45168</v>
      </c>
      <c r="F9" s="61"/>
      <c r="G9" s="61">
        <f>G10</f>
        <v>45169</v>
      </c>
      <c r="H9" s="61"/>
      <c r="I9" s="61">
        <f>I10</f>
        <v>45170</v>
      </c>
      <c r="J9" s="61"/>
      <c r="K9" s="61">
        <f>K10</f>
        <v>45171</v>
      </c>
      <c r="L9" s="61"/>
      <c r="M9" s="61"/>
      <c r="N9" s="61"/>
      <c r="O9" s="61"/>
      <c r="P9" s="61"/>
      <c r="Q9" s="61"/>
      <c r="R9" s="61"/>
      <c r="S9" s="61">
        <f>S10</f>
        <v>45172</v>
      </c>
      <c r="T9" s="61"/>
      <c r="U9" s="61"/>
      <c r="V9" s="61"/>
      <c r="W9" s="61"/>
      <c r="X9" s="61"/>
      <c r="Y9" s="61"/>
      <c r="Z9" s="63"/>
    </row>
    <row r="10" spans="1:27" s="1" customFormat="1" ht="18.5" x14ac:dyDescent="0.25">
      <c r="A10" s="20">
        <f>$A$1-(WEEKDAY($A$1,1)-(start_day-1))-IF((WEEKDAY($A$1,1)-(start_day-1))&lt;=0,7,0)+1</f>
        <v>45166</v>
      </c>
      <c r="B10" s="21"/>
      <c r="C10" s="18">
        <f>A10+1</f>
        <v>45167</v>
      </c>
      <c r="D10" s="19"/>
      <c r="E10" s="18">
        <f>C10+1</f>
        <v>45168</v>
      </c>
      <c r="F10" s="19"/>
      <c r="G10" s="18">
        <f>E10+1</f>
        <v>45169</v>
      </c>
      <c r="H10" s="19"/>
      <c r="I10" s="18">
        <f>G10+1</f>
        <v>45170</v>
      </c>
      <c r="J10" s="19"/>
      <c r="K10" s="45">
        <f>I10+1</f>
        <v>45171</v>
      </c>
      <c r="L10" s="46"/>
      <c r="M10" s="47"/>
      <c r="N10" s="47"/>
      <c r="O10" s="47"/>
      <c r="P10" s="47"/>
      <c r="Q10" s="47"/>
      <c r="R10" s="48"/>
      <c r="S10" s="49">
        <f>K10+1</f>
        <v>45172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45173</v>
      </c>
      <c r="B16" s="21"/>
      <c r="C16" s="18">
        <f>A16+1</f>
        <v>45174</v>
      </c>
      <c r="D16" s="19"/>
      <c r="E16" s="18">
        <f>C16+1</f>
        <v>45175</v>
      </c>
      <c r="F16" s="19"/>
      <c r="G16" s="18">
        <f>E16+1</f>
        <v>45176</v>
      </c>
      <c r="H16" s="19"/>
      <c r="I16" s="18">
        <f>G16+1</f>
        <v>45177</v>
      </c>
      <c r="J16" s="19"/>
      <c r="K16" s="45">
        <f>I16+1</f>
        <v>45178</v>
      </c>
      <c r="L16" s="46"/>
      <c r="M16" s="47"/>
      <c r="N16" s="47"/>
      <c r="O16" s="47"/>
      <c r="P16" s="47"/>
      <c r="Q16" s="47"/>
      <c r="R16" s="48"/>
      <c r="S16" s="49">
        <f>K16+1</f>
        <v>45179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45180</v>
      </c>
      <c r="B22" s="21"/>
      <c r="C22" s="18">
        <f>A22+1</f>
        <v>45181</v>
      </c>
      <c r="D22" s="19"/>
      <c r="E22" s="18">
        <f>C22+1</f>
        <v>45182</v>
      </c>
      <c r="F22" s="19"/>
      <c r="G22" s="18">
        <f>E22+1</f>
        <v>45183</v>
      </c>
      <c r="H22" s="19"/>
      <c r="I22" s="18">
        <f>G22+1</f>
        <v>45184</v>
      </c>
      <c r="J22" s="19"/>
      <c r="K22" s="45">
        <f>I22+1</f>
        <v>45185</v>
      </c>
      <c r="L22" s="46"/>
      <c r="M22" s="47"/>
      <c r="N22" s="47"/>
      <c r="O22" s="47"/>
      <c r="P22" s="47"/>
      <c r="Q22" s="47"/>
      <c r="R22" s="48"/>
      <c r="S22" s="49">
        <f>K22+1</f>
        <v>45186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45187</v>
      </c>
      <c r="B28" s="21"/>
      <c r="C28" s="18">
        <f>A28+1</f>
        <v>45188</v>
      </c>
      <c r="D28" s="19"/>
      <c r="E28" s="18">
        <f>C28+1</f>
        <v>45189</v>
      </c>
      <c r="F28" s="19"/>
      <c r="G28" s="18">
        <f>E28+1</f>
        <v>45190</v>
      </c>
      <c r="H28" s="19"/>
      <c r="I28" s="18">
        <f>G28+1</f>
        <v>45191</v>
      </c>
      <c r="J28" s="19"/>
      <c r="K28" s="45">
        <f>I28+1</f>
        <v>45192</v>
      </c>
      <c r="L28" s="46"/>
      <c r="M28" s="47"/>
      <c r="N28" s="47"/>
      <c r="O28" s="47"/>
      <c r="P28" s="47"/>
      <c r="Q28" s="47"/>
      <c r="R28" s="48"/>
      <c r="S28" s="49">
        <f>K28+1</f>
        <v>45193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45194</v>
      </c>
      <c r="B34" s="21"/>
      <c r="C34" s="18">
        <f>A34+1</f>
        <v>45195</v>
      </c>
      <c r="D34" s="19"/>
      <c r="E34" s="18">
        <f>C34+1</f>
        <v>45196</v>
      </c>
      <c r="F34" s="19"/>
      <c r="G34" s="18">
        <f>E34+1</f>
        <v>45197</v>
      </c>
      <c r="H34" s="19"/>
      <c r="I34" s="18">
        <f>G34+1</f>
        <v>45198</v>
      </c>
      <c r="J34" s="19"/>
      <c r="K34" s="45">
        <f>I34+1</f>
        <v>45199</v>
      </c>
      <c r="L34" s="46"/>
      <c r="M34" s="47"/>
      <c r="N34" s="47"/>
      <c r="O34" s="47"/>
      <c r="P34" s="47"/>
      <c r="Q34" s="47"/>
      <c r="R34" s="48"/>
      <c r="S34" s="49">
        <f>K34+1</f>
        <v>45200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45201</v>
      </c>
      <c r="B40" s="21"/>
      <c r="C40" s="18">
        <f>A40+1</f>
        <v>45202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230e9df3-be65-4c73-a93b-d1236ebd677e"/>
    <ds:schemaRef ds:uri="http://www.w3.org/XML/1998/namespac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16c05727-aa75-4e4a-9b5f-8a80a1165891"/>
    <ds:schemaRef ds:uri="http://purl.org/dc/terms/"/>
    <ds:schemaRef ds:uri="http://schemas.microsoft.com/sharepoint/v3"/>
    <ds:schemaRef ds:uri="71af3243-3dd4-4a8d-8c0d-dd76da1f02a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2022-05-26T08:55:27Z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