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4A2C313A-27CC-4683-A39C-D68864F996F1}"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<sst xmlns="http://schemas.openxmlformats.org/spreadsheetml/2006/main" count="19" uniqueCount="8">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</sst>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45292</v>
      </c>
      <c r="B1" s="59"/>
      <c r="C1" s="59"/>
      <c r="D1" s="59"/>
      <c r="E1" s="59"/>
      <c r="F1" s="59"/>
      <c r="G1" s="59"/>
      <c r="H1" s="59"/>
      <c r="I1" s="16"/>
      <c r="J1" s="16"/>
      <c r="K1" s="62">
        <f>DATE(YEAR(A1),MONTH(A1)-1,1)</f>
        <v>45261</v>
      </c>
      <c r="L1" s="62"/>
      <c r="M1" s="62"/>
      <c r="N1" s="62"/>
      <c r="O1" s="62"/>
      <c r="P1" s="62"/>
      <c r="Q1" s="62"/>
      <c r="R1" s="3"/>
      <c r="S1" s="62">
        <f>DATE(YEAR(A1),MONTH(A1)+1,1)</f>
        <v>45323</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45261</v>
      </c>
      <c r="Q3" s="28">
        <f t="shared" si="0"/>
        <v>45262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45323</v>
      </c>
      <c r="X3" s="28">
        <f t="shared" si="1"/>
        <v>45324</v>
      </c>
      <c r="Y3" s="28">
        <f t="shared" si="1"/>
        <v>45325</v>
      </c>
      <c r="Z3" s="5"/>
      <c r="AA3" s="5"/>
      <c r="AB3" s="4"/>
      <c r="AC3" s="4"/>
      <c r="AD3" s="4"/>
      <c r="AE3" s="4"/>
    </row>
    <row r="4" spans="1:32" s="6" customFormat="1" ht="9" customHeight="1" x14ac:dyDescent="0.2">
      <c r="A4" s="59"/>
      <c r="B4" s="59"/>
      <c r="C4" s="59"/>
      <c r="D4" s="59"/>
      <c r="E4" s="59"/>
      <c r="F4" s="59"/>
      <c r="G4" s="59"/>
      <c r="H4" s="59"/>
      <c r="I4" s="16"/>
      <c r="J4" s="16"/>
      <c r="K4" s="28">
        <f t="shared" si="0"/>
        <v>45263</v>
      </c>
      <c r="L4" s="28">
        <f t="shared" si="0"/>
        <v>45264</v>
      </c>
      <c r="M4" s="28">
        <f t="shared" si="0"/>
        <v>45265</v>
      </c>
      <c r="N4" s="28">
        <f t="shared" si="0"/>
        <v>45266</v>
      </c>
      <c r="O4" s="28">
        <f t="shared" si="0"/>
        <v>45267</v>
      </c>
      <c r="P4" s="28">
        <f t="shared" si="0"/>
        <v>45268</v>
      </c>
      <c r="Q4" s="28">
        <f t="shared" si="0"/>
        <v>45269</v>
      </c>
      <c r="R4" s="3"/>
      <c r="S4" s="28">
        <f t="shared" si="1"/>
        <v>45326</v>
      </c>
      <c r="T4" s="28">
        <f t="shared" si="1"/>
        <v>45327</v>
      </c>
      <c r="U4" s="28">
        <f t="shared" si="1"/>
        <v>45328</v>
      </c>
      <c r="V4" s="28">
        <f t="shared" si="1"/>
        <v>45329</v>
      </c>
      <c r="W4" s="28">
        <f t="shared" si="1"/>
        <v>45330</v>
      </c>
      <c r="X4" s="28">
        <f t="shared" si="1"/>
        <v>45331</v>
      </c>
      <c r="Y4" s="28">
        <f t="shared" si="1"/>
        <v>45332</v>
      </c>
      <c r="Z4" s="5"/>
      <c r="AA4" s="5"/>
      <c r="AB4" s="4"/>
      <c r="AC4" s="4"/>
      <c r="AD4" s="4"/>
      <c r="AE4" s="4"/>
    </row>
    <row r="5" spans="1:32" s="6" customFormat="1" ht="9" customHeight="1" x14ac:dyDescent="0.2">
      <c r="A5" s="59"/>
      <c r="B5" s="59"/>
      <c r="C5" s="59"/>
      <c r="D5" s="59"/>
      <c r="E5" s="59"/>
      <c r="F5" s="59"/>
      <c r="G5" s="59"/>
      <c r="H5" s="59"/>
      <c r="I5" s="16"/>
      <c r="J5" s="16"/>
      <c r="K5" s="28">
        <f t="shared" si="0"/>
        <v>45270</v>
      </c>
      <c r="L5" s="28">
        <f t="shared" si="0"/>
        <v>45271</v>
      </c>
      <c r="M5" s="28">
        <f t="shared" si="0"/>
        <v>45272</v>
      </c>
      <c r="N5" s="28">
        <f t="shared" si="0"/>
        <v>45273</v>
      </c>
      <c r="O5" s="28">
        <f t="shared" si="0"/>
        <v>45274</v>
      </c>
      <c r="P5" s="28">
        <f t="shared" si="0"/>
        <v>45275</v>
      </c>
      <c r="Q5" s="28">
        <f t="shared" si="0"/>
        <v>45276</v>
      </c>
      <c r="R5" s="3"/>
      <c r="S5" s="28">
        <f t="shared" si="1"/>
        <v>45333</v>
      </c>
      <c r="T5" s="28">
        <f t="shared" si="1"/>
        <v>45334</v>
      </c>
      <c r="U5" s="28">
        <f t="shared" si="1"/>
        <v>45335</v>
      </c>
      <c r="V5" s="28">
        <f t="shared" si="1"/>
        <v>45336</v>
      </c>
      <c r="W5" s="28">
        <f t="shared" si="1"/>
        <v>45337</v>
      </c>
      <c r="X5" s="28">
        <f t="shared" si="1"/>
        <v>45338</v>
      </c>
      <c r="Y5" s="28">
        <f t="shared" si="1"/>
        <v>45339</v>
      </c>
      <c r="Z5" s="5"/>
      <c r="AA5" s="5"/>
      <c r="AB5" s="4"/>
      <c r="AC5" s="4"/>
      <c r="AD5" s="4"/>
      <c r="AE5" s="4"/>
    </row>
    <row r="6" spans="1:32" s="6" customFormat="1" ht="9" customHeight="1" x14ac:dyDescent="0.2">
      <c r="A6" s="59"/>
      <c r="B6" s="59"/>
      <c r="C6" s="59"/>
      <c r="D6" s="59"/>
      <c r="E6" s="59"/>
      <c r="F6" s="59"/>
      <c r="G6" s="59"/>
      <c r="H6" s="59"/>
      <c r="I6" s="16"/>
      <c r="J6" s="16"/>
      <c r="K6" s="28">
        <f t="shared" si="0"/>
        <v>45277</v>
      </c>
      <c r="L6" s="28">
        <f t="shared" si="0"/>
        <v>45278</v>
      </c>
      <c r="M6" s="28">
        <f t="shared" si="0"/>
        <v>45279</v>
      </c>
      <c r="N6" s="28">
        <f t="shared" si="0"/>
        <v>45280</v>
      </c>
      <c r="O6" s="28">
        <f t="shared" si="0"/>
        <v>45281</v>
      </c>
      <c r="P6" s="28">
        <f t="shared" si="0"/>
        <v>45282</v>
      </c>
      <c r="Q6" s="28">
        <f t="shared" si="0"/>
        <v>45283</v>
      </c>
      <c r="R6" s="3"/>
      <c r="S6" s="28">
        <f t="shared" si="1"/>
        <v>45340</v>
      </c>
      <c r="T6" s="28">
        <f t="shared" si="1"/>
        <v>45341</v>
      </c>
      <c r="U6" s="28">
        <f t="shared" si="1"/>
        <v>45342</v>
      </c>
      <c r="V6" s="28">
        <f t="shared" si="1"/>
        <v>45343</v>
      </c>
      <c r="W6" s="28">
        <f t="shared" si="1"/>
        <v>45344</v>
      </c>
      <c r="X6" s="28">
        <f t="shared" si="1"/>
        <v>45345</v>
      </c>
      <c r="Y6" s="28">
        <f t="shared" si="1"/>
        <v>45346</v>
      </c>
      <c r="Z6" s="5"/>
      <c r="AA6" s="5"/>
      <c r="AB6" s="4"/>
      <c r="AC6" s="4"/>
      <c r="AD6" s="4"/>
      <c r="AE6" s="4"/>
    </row>
    <row r="7" spans="1:32" s="6" customFormat="1" ht="9" customHeight="1" x14ac:dyDescent="0.2">
      <c r="A7" s="59"/>
      <c r="B7" s="59"/>
      <c r="C7" s="59"/>
      <c r="D7" s="59"/>
      <c r="E7" s="59"/>
      <c r="F7" s="59"/>
      <c r="G7" s="59"/>
      <c r="H7" s="59"/>
      <c r="I7" s="16"/>
      <c r="J7" s="16"/>
      <c r="K7" s="28">
        <f t="shared" si="0"/>
        <v>45284</v>
      </c>
      <c r="L7" s="28">
        <f t="shared" si="0"/>
        <v>45285</v>
      </c>
      <c r="M7" s="28">
        <f t="shared" si="0"/>
        <v>45286</v>
      </c>
      <c r="N7" s="28">
        <f t="shared" si="0"/>
        <v>45287</v>
      </c>
      <c r="O7" s="28">
        <f t="shared" si="0"/>
        <v>45288</v>
      </c>
      <c r="P7" s="28">
        <f t="shared" si="0"/>
        <v>45289</v>
      </c>
      <c r="Q7" s="28">
        <f t="shared" si="0"/>
        <v>45290</v>
      </c>
      <c r="R7" s="3"/>
      <c r="S7" s="28">
        <f t="shared" si="1"/>
        <v>45347</v>
      </c>
      <c r="T7" s="28">
        <f t="shared" si="1"/>
        <v>45348</v>
      </c>
      <c r="U7" s="28">
        <f t="shared" si="1"/>
        <v>45349</v>
      </c>
      <c r="V7" s="28">
        <f t="shared" si="1"/>
        <v>45350</v>
      </c>
      <c r="W7" s="28">
        <f t="shared" si="1"/>
        <v>45351</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f t="shared" si="0"/>
        <v>45291</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45291</v>
      </c>
      <c r="B9" s="61"/>
      <c r="C9" s="61">
        <f>C10</f>
        <v>45292</v>
      </c>
      <c r="D9" s="61"/>
      <c r="E9" s="61">
        <f>E10</f>
        <v>45293</v>
      </c>
      <c r="F9" s="61"/>
      <c r="G9" s="61">
        <f>G10</f>
        <v>45294</v>
      </c>
      <c r="H9" s="61"/>
      <c r="I9" s="61">
        <f>I10</f>
        <v>45295</v>
      </c>
      <c r="J9" s="61"/>
      <c r="K9" s="61">
        <f>K10</f>
        <v>45296</v>
      </c>
      <c r="L9" s="61"/>
      <c r="M9" s="61"/>
      <c r="N9" s="61"/>
      <c r="O9" s="61"/>
      <c r="P9" s="61"/>
      <c r="Q9" s="61"/>
      <c r="R9" s="61"/>
      <c r="S9" s="61">
        <f>S10</f>
        <v>45297</v>
      </c>
      <c r="T9" s="61"/>
      <c r="U9" s="61"/>
      <c r="V9" s="61"/>
      <c r="W9" s="61"/>
      <c r="X9" s="61"/>
      <c r="Y9" s="61"/>
      <c r="Z9" s="63"/>
      <c r="AB9" s="37"/>
      <c r="AC9" s="37"/>
      <c r="AD9" s="37"/>
      <c r="AE9" s="37"/>
      <c r="AF9" s="37"/>
    </row>
    <row r="10" spans="1:32" s="1" customFormat="1" ht="18.5" x14ac:dyDescent="0.35">
      <c r="A10" s="20">
        <f>$A$1-(WEEKDAY($A$1,1)-(start_day-1))-IF((WEEKDAY($A$1,1)-(start_day-1))&lt;=0,7,0)+1</f>
        <v>45291</v>
      </c>
      <c r="B10" s="21"/>
      <c r="C10" s="18">
        <f>A10+1</f>
        <v>45292</v>
      </c>
      <c r="D10" s="19"/>
      <c r="E10" s="18">
        <f>C10+1</f>
        <v>45293</v>
      </c>
      <c r="F10" s="19"/>
      <c r="G10" s="18">
        <f>E10+1</f>
        <v>45294</v>
      </c>
      <c r="H10" s="19"/>
      <c r="I10" s="18">
        <f>G10+1</f>
        <v>45295</v>
      </c>
      <c r="J10" s="19"/>
      <c r="K10" s="45">
        <f>I10+1</f>
        <v>45296</v>
      </c>
      <c r="L10" s="46"/>
      <c r="M10" s="47"/>
      <c r="N10" s="47"/>
      <c r="O10" s="47"/>
      <c r="P10" s="47"/>
      <c r="Q10" s="47"/>
      <c r="R10" s="48"/>
      <c r="S10" s="49">
        <f>K10+1</f>
        <v>45297</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45298</v>
      </c>
      <c r="B16" s="21"/>
      <c r="C16" s="18">
        <f>A16+1</f>
        <v>45299</v>
      </c>
      <c r="D16" s="19"/>
      <c r="E16" s="18">
        <f>C16+1</f>
        <v>45300</v>
      </c>
      <c r="F16" s="19"/>
      <c r="G16" s="18">
        <f>E16+1</f>
        <v>45301</v>
      </c>
      <c r="H16" s="19"/>
      <c r="I16" s="18">
        <f>G16+1</f>
        <v>45302</v>
      </c>
      <c r="J16" s="19"/>
      <c r="K16" s="45">
        <f>I16+1</f>
        <v>45303</v>
      </c>
      <c r="L16" s="46"/>
      <c r="M16" s="47"/>
      <c r="N16" s="47"/>
      <c r="O16" s="47"/>
      <c r="P16" s="47"/>
      <c r="Q16" s="47"/>
      <c r="R16" s="48"/>
      <c r="S16" s="49">
        <f>K16+1</f>
        <v>45304</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2024</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45305</v>
      </c>
      <c r="B22" s="21"/>
      <c r="C22" s="18">
        <f>A22+1</f>
        <v>45306</v>
      </c>
      <c r="D22" s="19"/>
      <c r="E22" s="18">
        <f>C22+1</f>
        <v>45307</v>
      </c>
      <c r="F22" s="19"/>
      <c r="G22" s="18">
        <f>E22+1</f>
        <v>45308</v>
      </c>
      <c r="H22" s="19"/>
      <c r="I22" s="18">
        <f>G22+1</f>
        <v>45309</v>
      </c>
      <c r="J22" s="19"/>
      <c r="K22" s="45">
        <f>I22+1</f>
        <v>45310</v>
      </c>
      <c r="L22" s="46"/>
      <c r="M22" s="47"/>
      <c r="N22" s="47"/>
      <c r="O22" s="47"/>
      <c r="P22" s="47"/>
      <c r="Q22" s="47"/>
      <c r="R22" s="48"/>
      <c r="S22" s="49">
        <f>K22+1</f>
        <v>45311</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1</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45312</v>
      </c>
      <c r="B28" s="21"/>
      <c r="C28" s="18">
        <f>A28+1</f>
        <v>45313</v>
      </c>
      <c r="D28" s="19"/>
      <c r="E28" s="18">
        <f>C28+1</f>
        <v>45314</v>
      </c>
      <c r="F28" s="19"/>
      <c r="G28" s="18">
        <f>E28+1</f>
        <v>45315</v>
      </c>
      <c r="H28" s="19"/>
      <c r="I28" s="18">
        <f>G28+1</f>
        <v>45316</v>
      </c>
      <c r="J28" s="19"/>
      <c r="K28" s="45">
        <f>I28+1</f>
        <v>45317</v>
      </c>
      <c r="L28" s="46"/>
      <c r="M28" s="47"/>
      <c r="N28" s="47"/>
      <c r="O28" s="47"/>
      <c r="P28" s="47"/>
      <c r="Q28" s="47"/>
      <c r="R28" s="48"/>
      <c r="S28" s="49">
        <f>K28+1</f>
        <v>45318</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45319</v>
      </c>
      <c r="B34" s="21"/>
      <c r="C34" s="18">
        <f>A34+1</f>
        <v>45320</v>
      </c>
      <c r="D34" s="19"/>
      <c r="E34" s="18">
        <f>C34+1</f>
        <v>45321</v>
      </c>
      <c r="F34" s="19"/>
      <c r="G34" s="18">
        <f>E34+1</f>
        <v>45322</v>
      </c>
      <c r="H34" s="19"/>
      <c r="I34" s="18">
        <f>G34+1</f>
        <v>45323</v>
      </c>
      <c r="J34" s="19"/>
      <c r="K34" s="45">
        <f>I34+1</f>
        <v>45324</v>
      </c>
      <c r="L34" s="46"/>
      <c r="M34" s="47"/>
      <c r="N34" s="47"/>
      <c r="O34" s="47"/>
      <c r="P34" s="47"/>
      <c r="Q34" s="47"/>
      <c r="R34" s="48"/>
      <c r="S34" s="49">
        <f>K34+1</f>
        <v>45325</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45326</v>
      </c>
      <c r="B40" s="21"/>
      <c r="C40" s="18">
        <f>A40+1</f>
        <v>45327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45566</v>
      </c>
      <c r="B1" s="59"/>
      <c r="C1" s="59"/>
      <c r="D1" s="59"/>
      <c r="E1" s="59"/>
      <c r="F1" s="59"/>
      <c r="G1" s="59"/>
      <c r="H1" s="59"/>
      <c r="I1" s="17"/>
      <c r="J1" s="17"/>
      <c r="K1" s="62">
        <f>DATE(YEAR(A1),MONTH(A1)-1,1)</f>
        <v>45536</v>
      </c>
      <c r="L1" s="62"/>
      <c r="M1" s="62"/>
      <c r="N1" s="62"/>
      <c r="O1" s="62"/>
      <c r="P1" s="62"/>
      <c r="Q1" s="62"/>
      <c r="R1" s="3"/>
      <c r="S1" s="62">
        <f>DATE(YEAR(A1),MONTH(A1)+1,1)</f>
        <v>45597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45536</v>
      </c>
      <c r="L3" s="28">
        <f t="shared" si="0"/>
        <v>45537</v>
      </c>
      <c r="M3" s="28">
        <f t="shared" si="0"/>
        <v>45538</v>
      </c>
      <c r="N3" s="28">
        <f t="shared" si="0"/>
        <v>45539</v>
      </c>
      <c r="O3" s="28">
        <f t="shared" si="0"/>
        <v>45540</v>
      </c>
      <c r="P3" s="28">
        <f t="shared" si="0"/>
        <v>45541</v>
      </c>
      <c r="Q3" s="28">
        <f t="shared" si="0"/>
        <v>45542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45597</v>
      </c>
      <c r="Y3" s="28">
        <f t="shared" si="1"/>
        <v>45598</v>
      </c>
      <c r="Z3" s="5"/>
      <c r="AA3" s="5"/>
    </row>
    <row r="4" spans="1:27" s="6" customFormat="1" ht="9" customHeight="1" x14ac:dyDescent="0.2">
      <c r="A4" s="59"/>
      <c r="B4" s="59"/>
      <c r="C4" s="59"/>
      <c r="D4" s="59"/>
      <c r="E4" s="59"/>
      <c r="F4" s="59"/>
      <c r="G4" s="59"/>
      <c r="H4" s="59"/>
      <c r="I4" s="17"/>
      <c r="J4" s="17"/>
      <c r="K4" s="28">
        <f t="shared" si="0"/>
        <v>45543</v>
      </c>
      <c r="L4" s="28">
        <f t="shared" si="0"/>
        <v>45544</v>
      </c>
      <c r="M4" s="28">
        <f t="shared" si="0"/>
        <v>45545</v>
      </c>
      <c r="N4" s="28">
        <f t="shared" si="0"/>
        <v>45546</v>
      </c>
      <c r="O4" s="28">
        <f t="shared" si="0"/>
        <v>45547</v>
      </c>
      <c r="P4" s="28">
        <f t="shared" si="0"/>
        <v>45548</v>
      </c>
      <c r="Q4" s="28">
        <f t="shared" si="0"/>
        <v>45549</v>
      </c>
      <c r="R4" s="3"/>
      <c r="S4" s="28">
        <f t="shared" si="1"/>
        <v>45599</v>
      </c>
      <c r="T4" s="28">
        <f t="shared" si="1"/>
        <v>45600</v>
      </c>
      <c r="U4" s="28">
        <f t="shared" si="1"/>
        <v>45601</v>
      </c>
      <c r="V4" s="28">
        <f t="shared" si="1"/>
        <v>45602</v>
      </c>
      <c r="W4" s="28">
        <f t="shared" si="1"/>
        <v>45603</v>
      </c>
      <c r="X4" s="28">
        <f t="shared" si="1"/>
        <v>45604</v>
      </c>
      <c r="Y4" s="28">
        <f t="shared" si="1"/>
        <v>45605</v>
      </c>
      <c r="Z4" s="5"/>
      <c r="AA4" s="5"/>
    </row>
    <row r="5" spans="1:27" s="6" customFormat="1" ht="9" customHeight="1" x14ac:dyDescent="0.2">
      <c r="A5" s="59"/>
      <c r="B5" s="59"/>
      <c r="C5" s="59"/>
      <c r="D5" s="59"/>
      <c r="E5" s="59"/>
      <c r="F5" s="59"/>
      <c r="G5" s="59"/>
      <c r="H5" s="59"/>
      <c r="I5" s="17"/>
      <c r="J5" s="17"/>
      <c r="K5" s="28">
        <f t="shared" si="0"/>
        <v>45550</v>
      </c>
      <c r="L5" s="28">
        <f t="shared" si="0"/>
        <v>45551</v>
      </c>
      <c r="M5" s="28">
        <f t="shared" si="0"/>
        <v>45552</v>
      </c>
      <c r="N5" s="28">
        <f t="shared" si="0"/>
        <v>45553</v>
      </c>
      <c r="O5" s="28">
        <f t="shared" si="0"/>
        <v>45554</v>
      </c>
      <c r="P5" s="28">
        <f t="shared" si="0"/>
        <v>45555</v>
      </c>
      <c r="Q5" s="28">
        <f t="shared" si="0"/>
        <v>45556</v>
      </c>
      <c r="R5" s="3"/>
      <c r="S5" s="28">
        <f t="shared" si="1"/>
        <v>45606</v>
      </c>
      <c r="T5" s="28">
        <f t="shared" si="1"/>
        <v>45607</v>
      </c>
      <c r="U5" s="28">
        <f t="shared" si="1"/>
        <v>45608</v>
      </c>
      <c r="V5" s="28">
        <f t="shared" si="1"/>
        <v>45609</v>
      </c>
      <c r="W5" s="28">
        <f t="shared" si="1"/>
        <v>45610</v>
      </c>
      <c r="X5" s="28">
        <f t="shared" si="1"/>
        <v>45611</v>
      </c>
      <c r="Y5" s="28">
        <f t="shared" si="1"/>
        <v>45612</v>
      </c>
      <c r="Z5" s="5"/>
      <c r="AA5" s="5"/>
    </row>
    <row r="6" spans="1:27" s="6" customFormat="1" ht="9" customHeight="1" x14ac:dyDescent="0.2">
      <c r="A6" s="59"/>
      <c r="B6" s="59"/>
      <c r="C6" s="59"/>
      <c r="D6" s="59"/>
      <c r="E6" s="59"/>
      <c r="F6" s="59"/>
      <c r="G6" s="59"/>
      <c r="H6" s="59"/>
      <c r="I6" s="17"/>
      <c r="J6" s="17"/>
      <c r="K6" s="28">
        <f t="shared" si="0"/>
        <v>45557</v>
      </c>
      <c r="L6" s="28">
        <f t="shared" si="0"/>
        <v>45558</v>
      </c>
      <c r="M6" s="28">
        <f t="shared" si="0"/>
        <v>45559</v>
      </c>
      <c r="N6" s="28">
        <f t="shared" si="0"/>
        <v>45560</v>
      </c>
      <c r="O6" s="28">
        <f t="shared" si="0"/>
        <v>45561</v>
      </c>
      <c r="P6" s="28">
        <f t="shared" si="0"/>
        <v>45562</v>
      </c>
      <c r="Q6" s="28">
        <f t="shared" si="0"/>
        <v>45563</v>
      </c>
      <c r="R6" s="3"/>
      <c r="S6" s="28">
        <f t="shared" si="1"/>
        <v>45613</v>
      </c>
      <c r="T6" s="28">
        <f t="shared" si="1"/>
        <v>45614</v>
      </c>
      <c r="U6" s="28">
        <f t="shared" si="1"/>
        <v>45615</v>
      </c>
      <c r="V6" s="28">
        <f t="shared" si="1"/>
        <v>45616</v>
      </c>
      <c r="W6" s="28">
        <f t="shared" si="1"/>
        <v>45617</v>
      </c>
      <c r="X6" s="28">
        <f t="shared" si="1"/>
        <v>45618</v>
      </c>
      <c r="Y6" s="28">
        <f t="shared" si="1"/>
        <v>45619</v>
      </c>
      <c r="Z6" s="5"/>
      <c r="AA6" s="5"/>
    </row>
    <row r="7" spans="1:27" s="6" customFormat="1" ht="9" customHeight="1" x14ac:dyDescent="0.2">
      <c r="A7" s="59"/>
      <c r="B7" s="59"/>
      <c r="C7" s="59"/>
      <c r="D7" s="59"/>
      <c r="E7" s="59"/>
      <c r="F7" s="59"/>
      <c r="G7" s="59"/>
      <c r="H7" s="59"/>
      <c r="I7" s="17"/>
      <c r="J7" s="17"/>
      <c r="K7" s="28">
        <f t="shared" si="0"/>
        <v>45564</v>
      </c>
      <c r="L7" s="28">
        <f t="shared" si="0"/>
        <v>45565</v>
      </c>
      <c r="M7" s="28" t="str">
        <f t="shared" si="0"/>
        <v/>
      </c>
      <c r="N7" s="28" t="str">
        <f t="shared" si="0"/>
        <v/>
      </c>
      <c r="O7" s="28" t="str">
        <f t="shared" si="0"/>
        <v/>
      </c>
      <c r="P7" s="28" t="str">
        <f t="shared" si="0"/>
        <v/>
      </c>
      <c r="Q7" s="28" t="str">
        <f t="shared" si="0"/>
        <v/>
      </c>
      <c r="R7" s="3"/>
      <c r="S7" s="28">
        <f t="shared" si="1"/>
        <v>45620</v>
      </c>
      <c r="T7" s="28">
        <f t="shared" si="1"/>
        <v>45621</v>
      </c>
      <c r="U7" s="28">
        <f t="shared" si="1"/>
        <v>45622</v>
      </c>
      <c r="V7" s="28">
        <f t="shared" si="1"/>
        <v>45623</v>
      </c>
      <c r="W7" s="28">
        <f t="shared" si="1"/>
        <v>45624</v>
      </c>
      <c r="X7" s="28">
        <f t="shared" si="1"/>
        <v>45625</v>
      </c>
      <c r="Y7" s="28">
        <f t="shared" si="1"/>
        <v>45626</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45564</v>
      </c>
      <c r="B9" s="61"/>
      <c r="C9" s="61">
        <f>C10</f>
        <v>45565</v>
      </c>
      <c r="D9" s="61"/>
      <c r="E9" s="61">
        <f>E10</f>
        <v>45566</v>
      </c>
      <c r="F9" s="61"/>
      <c r="G9" s="61">
        <f>G10</f>
        <v>45567</v>
      </c>
      <c r="H9" s="61"/>
      <c r="I9" s="61">
        <f>I10</f>
        <v>45568</v>
      </c>
      <c r="J9" s="61"/>
      <c r="K9" s="61">
        <f>K10</f>
        <v>45569</v>
      </c>
      <c r="L9" s="61"/>
      <c r="M9" s="61"/>
      <c r="N9" s="61"/>
      <c r="O9" s="61"/>
      <c r="P9" s="61"/>
      <c r="Q9" s="61"/>
      <c r="R9" s="61"/>
      <c r="S9" s="61">
        <f>S10</f>
        <v>45570</v>
      </c>
      <c r="T9" s="61"/>
      <c r="U9" s="61"/>
      <c r="V9" s="61"/>
      <c r="W9" s="61"/>
      <c r="X9" s="61"/>
      <c r="Y9" s="61"/>
      <c r="Z9" s="63"/>
    </row>
    <row r="10" spans="1:27" s="1" customFormat="1" ht="18.5" x14ac:dyDescent="0.25">
      <c r="A10" s="20">
        <f>$A$1-(WEEKDAY($A$1,1)-(start_day-1))-IF((WEEKDAY($A$1,1)-(start_day-1))&lt;=0,7,0)+1</f>
        <v>45564</v>
      </c>
      <c r="B10" s="21"/>
      <c r="C10" s="18">
        <f>A10+1</f>
        <v>45565</v>
      </c>
      <c r="D10" s="19"/>
      <c r="E10" s="18">
        <f>C10+1</f>
        <v>45566</v>
      </c>
      <c r="F10" s="19"/>
      <c r="G10" s="18">
        <f>E10+1</f>
        <v>45567</v>
      </c>
      <c r="H10" s="19"/>
      <c r="I10" s="18">
        <f>G10+1</f>
        <v>45568</v>
      </c>
      <c r="J10" s="19"/>
      <c r="K10" s="45">
        <f>I10+1</f>
        <v>45569</v>
      </c>
      <c r="L10" s="46"/>
      <c r="M10" s="47"/>
      <c r="N10" s="47"/>
      <c r="O10" s="47"/>
      <c r="P10" s="47"/>
      <c r="Q10" s="47"/>
      <c r="R10" s="48"/>
      <c r="S10" s="49">
        <f>K10+1</f>
        <v>45570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45571</v>
      </c>
      <c r="B16" s="21"/>
      <c r="C16" s="18">
        <f>A16+1</f>
        <v>45572</v>
      </c>
      <c r="D16" s="19"/>
      <c r="E16" s="18">
        <f>C16+1</f>
        <v>45573</v>
      </c>
      <c r="F16" s="19"/>
      <c r="G16" s="18">
        <f>E16+1</f>
        <v>45574</v>
      </c>
      <c r="H16" s="19"/>
      <c r="I16" s="18">
        <f>G16+1</f>
        <v>45575</v>
      </c>
      <c r="J16" s="19"/>
      <c r="K16" s="45">
        <f>I16+1</f>
        <v>45576</v>
      </c>
      <c r="L16" s="46"/>
      <c r="M16" s="47"/>
      <c r="N16" s="47"/>
      <c r="O16" s="47"/>
      <c r="P16" s="47"/>
      <c r="Q16" s="47"/>
      <c r="R16" s="48"/>
      <c r="S16" s="49">
        <f>K16+1</f>
        <v>45577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45578</v>
      </c>
      <c r="B22" s="21"/>
      <c r="C22" s="18">
        <f>A22+1</f>
        <v>45579</v>
      </c>
      <c r="D22" s="19"/>
      <c r="E22" s="18">
        <f>C22+1</f>
        <v>45580</v>
      </c>
      <c r="F22" s="19"/>
      <c r="G22" s="18">
        <f>E22+1</f>
        <v>45581</v>
      </c>
      <c r="H22" s="19"/>
      <c r="I22" s="18">
        <f>G22+1</f>
        <v>45582</v>
      </c>
      <c r="J22" s="19"/>
      <c r="K22" s="45">
        <f>I22+1</f>
        <v>45583</v>
      </c>
      <c r="L22" s="46"/>
      <c r="M22" s="47"/>
      <c r="N22" s="47"/>
      <c r="O22" s="47"/>
      <c r="P22" s="47"/>
      <c r="Q22" s="47"/>
      <c r="R22" s="48"/>
      <c r="S22" s="49">
        <f>K22+1</f>
        <v>45584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45585</v>
      </c>
      <c r="B28" s="21"/>
      <c r="C28" s="18">
        <f>A28+1</f>
        <v>45586</v>
      </c>
      <c r="D28" s="19"/>
      <c r="E28" s="18">
        <f>C28+1</f>
        <v>45587</v>
      </c>
      <c r="F28" s="19"/>
      <c r="G28" s="18">
        <f>E28+1</f>
        <v>45588</v>
      </c>
      <c r="H28" s="19"/>
      <c r="I28" s="18">
        <f>G28+1</f>
        <v>45589</v>
      </c>
      <c r="J28" s="19"/>
      <c r="K28" s="45">
        <f>I28+1</f>
        <v>45590</v>
      </c>
      <c r="L28" s="46"/>
      <c r="M28" s="47"/>
      <c r="N28" s="47"/>
      <c r="O28" s="47"/>
      <c r="P28" s="47"/>
      <c r="Q28" s="47"/>
      <c r="R28" s="48"/>
      <c r="S28" s="49">
        <f>K28+1</f>
        <v>45591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45592</v>
      </c>
      <c r="B34" s="21"/>
      <c r="C34" s="18">
        <f>A34+1</f>
        <v>45593</v>
      </c>
      <c r="D34" s="19"/>
      <c r="E34" s="18">
        <f>C34+1</f>
        <v>45594</v>
      </c>
      <c r="F34" s="19"/>
      <c r="G34" s="18">
        <f>E34+1</f>
        <v>45595</v>
      </c>
      <c r="H34" s="19"/>
      <c r="I34" s="18">
        <f>G34+1</f>
        <v>45596</v>
      </c>
      <c r="J34" s="19"/>
      <c r="K34" s="45">
        <f>I34+1</f>
        <v>45597</v>
      </c>
      <c r="L34" s="46"/>
      <c r="M34" s="47"/>
      <c r="N34" s="47"/>
      <c r="O34" s="47"/>
      <c r="P34" s="47"/>
      <c r="Q34" s="47"/>
      <c r="R34" s="48"/>
      <c r="S34" s="49">
        <f>K34+1</f>
        <v>45598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45599</v>
      </c>
      <c r="B40" s="21"/>
      <c r="C40" s="18">
        <f>A40+1</f>
        <v>45600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45597</v>
      </c>
      <c r="B1" s="59"/>
      <c r="C1" s="59"/>
      <c r="D1" s="59"/>
      <c r="E1" s="59"/>
      <c r="F1" s="59"/>
      <c r="G1" s="59"/>
      <c r="H1" s="59"/>
      <c r="I1" s="17"/>
      <c r="J1" s="17"/>
      <c r="K1" s="62">
        <f>DATE(YEAR(A1),MONTH(A1)-1,1)</f>
        <v>45566</v>
      </c>
      <c r="L1" s="62"/>
      <c r="M1" s="62"/>
      <c r="N1" s="62"/>
      <c r="O1" s="62"/>
      <c r="P1" s="62"/>
      <c r="Q1" s="62"/>
      <c r="R1" s="3"/>
      <c r="S1" s="62">
        <f>DATE(YEAR(A1),MONTH(A1)+1,1)</f>
        <v>45627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45566</v>
      </c>
      <c r="N3" s="28">
        <f t="shared" si="0"/>
        <v>45567</v>
      </c>
      <c r="O3" s="28">
        <f t="shared" si="0"/>
        <v>45568</v>
      </c>
      <c r="P3" s="28">
        <f t="shared" si="0"/>
        <v>45569</v>
      </c>
      <c r="Q3" s="28">
        <f t="shared" si="0"/>
        <v>45570</v>
      </c>
      <c r="R3" s="3"/>
      <c r="S3" s="28">
        <f t="shared" ref="S3:Y8" si="1">IF(MONTH($S$1)&lt;&gt;MONTH($S$1-(WEEKDAY($S$1,1)-(start_day-1))-IF((WEEKDAY($S$1,1)-(start_day-1))&lt;=0,7,0)+(ROW(S3)-ROW($S$3))*7+(COLUMN(S3)-COLUMN($S$3)+1)),"",$S$1-(WEEKDAY($S$1,1)-(start_day-1))-IF((WEEKDAY($S$1,1)-(start_day-1))&lt;=0,7,0)+(ROW(S3)-ROW($S$3))*7+(COLUMN(S3)-COLUMN($S$3)+1))</f>
        <v>45627</v>
      </c>
      <c r="T3" s="28">
        <f t="shared" si="1"/>
        <v>45628</v>
      </c>
      <c r="U3" s="28">
        <f t="shared" si="1"/>
        <v>45629</v>
      </c>
      <c r="V3" s="28">
        <f t="shared" si="1"/>
        <v>45630</v>
      </c>
      <c r="W3" s="28">
        <f t="shared" si="1"/>
        <v>45631</v>
      </c>
      <c r="X3" s="28">
        <f t="shared" si="1"/>
        <v>45632</v>
      </c>
      <c r="Y3" s="28">
        <f t="shared" si="1"/>
        <v>45633</v>
      </c>
      <c r="Z3" s="5"/>
      <c r="AA3" s="5"/>
    </row>
    <row r="4" spans="1:27" s="6" customFormat="1" ht="9" customHeight="1" x14ac:dyDescent="0.2">
      <c r="A4" s="59"/>
      <c r="B4" s="59"/>
      <c r="C4" s="59"/>
      <c r="D4" s="59"/>
      <c r="E4" s="59"/>
      <c r="F4" s="59"/>
      <c r="G4" s="59"/>
      <c r="H4" s="59"/>
      <c r="I4" s="17"/>
      <c r="J4" s="17"/>
      <c r="K4" s="28">
        <f t="shared" si="0"/>
        <v>45571</v>
      </c>
      <c r="L4" s="28">
        <f t="shared" si="0"/>
        <v>45572</v>
      </c>
      <c r="M4" s="28">
        <f t="shared" si="0"/>
        <v>45573</v>
      </c>
      <c r="N4" s="28">
        <f t="shared" si="0"/>
        <v>45574</v>
      </c>
      <c r="O4" s="28">
        <f t="shared" si="0"/>
        <v>45575</v>
      </c>
      <c r="P4" s="28">
        <f t="shared" si="0"/>
        <v>45576</v>
      </c>
      <c r="Q4" s="28">
        <f t="shared" si="0"/>
        <v>45577</v>
      </c>
      <c r="R4" s="3"/>
      <c r="S4" s="28">
        <f t="shared" si="1"/>
        <v>45634</v>
      </c>
      <c r="T4" s="28">
        <f t="shared" si="1"/>
        <v>45635</v>
      </c>
      <c r="U4" s="28">
        <f t="shared" si="1"/>
        <v>45636</v>
      </c>
      <c r="V4" s="28">
        <f t="shared" si="1"/>
        <v>45637</v>
      </c>
      <c r="W4" s="28">
        <f t="shared" si="1"/>
        <v>45638</v>
      </c>
      <c r="X4" s="28">
        <f t="shared" si="1"/>
        <v>45639</v>
      </c>
      <c r="Y4" s="28">
        <f t="shared" si="1"/>
        <v>45640</v>
      </c>
      <c r="Z4" s="5"/>
      <c r="AA4" s="5"/>
    </row>
    <row r="5" spans="1:27" s="6" customFormat="1" ht="9" customHeight="1" x14ac:dyDescent="0.2">
      <c r="A5" s="59"/>
      <c r="B5" s="59"/>
      <c r="C5" s="59"/>
      <c r="D5" s="59"/>
      <c r="E5" s="59"/>
      <c r="F5" s="59"/>
      <c r="G5" s="59"/>
      <c r="H5" s="59"/>
      <c r="I5" s="17"/>
      <c r="J5" s="17"/>
      <c r="K5" s="28">
        <f t="shared" si="0"/>
        <v>45578</v>
      </c>
      <c r="L5" s="28">
        <f t="shared" si="0"/>
        <v>45579</v>
      </c>
      <c r="M5" s="28">
        <f t="shared" si="0"/>
        <v>45580</v>
      </c>
      <c r="N5" s="28">
        <f t="shared" si="0"/>
        <v>45581</v>
      </c>
      <c r="O5" s="28">
        <f t="shared" si="0"/>
        <v>45582</v>
      </c>
      <c r="P5" s="28">
        <f t="shared" si="0"/>
        <v>45583</v>
      </c>
      <c r="Q5" s="28">
        <f t="shared" si="0"/>
        <v>45584</v>
      </c>
      <c r="R5" s="3"/>
      <c r="S5" s="28">
        <f t="shared" si="1"/>
        <v>45641</v>
      </c>
      <c r="T5" s="28">
        <f t="shared" si="1"/>
        <v>45642</v>
      </c>
      <c r="U5" s="28">
        <f t="shared" si="1"/>
        <v>45643</v>
      </c>
      <c r="V5" s="28">
        <f t="shared" si="1"/>
        <v>45644</v>
      </c>
      <c r="W5" s="28">
        <f t="shared" si="1"/>
        <v>45645</v>
      </c>
      <c r="X5" s="28">
        <f t="shared" si="1"/>
        <v>45646</v>
      </c>
      <c r="Y5" s="28">
        <f t="shared" si="1"/>
        <v>45647</v>
      </c>
      <c r="Z5" s="5"/>
      <c r="AA5" s="5"/>
    </row>
    <row r="6" spans="1:27" s="6" customFormat="1" ht="9" customHeight="1" x14ac:dyDescent="0.2">
      <c r="A6" s="59"/>
      <c r="B6" s="59"/>
      <c r="C6" s="59"/>
      <c r="D6" s="59"/>
      <c r="E6" s="59"/>
      <c r="F6" s="59"/>
      <c r="G6" s="59"/>
      <c r="H6" s="59"/>
      <c r="I6" s="17"/>
      <c r="J6" s="17"/>
      <c r="K6" s="28">
        <f t="shared" si="0"/>
        <v>45585</v>
      </c>
      <c r="L6" s="28">
        <f t="shared" si="0"/>
        <v>45586</v>
      </c>
      <c r="M6" s="28">
        <f t="shared" si="0"/>
        <v>45587</v>
      </c>
      <c r="N6" s="28">
        <f t="shared" si="0"/>
        <v>45588</v>
      </c>
      <c r="O6" s="28">
        <f t="shared" si="0"/>
        <v>45589</v>
      </c>
      <c r="P6" s="28">
        <f t="shared" si="0"/>
        <v>45590</v>
      </c>
      <c r="Q6" s="28">
        <f t="shared" si="0"/>
        <v>45591</v>
      </c>
      <c r="R6" s="3"/>
      <c r="S6" s="28">
        <f t="shared" si="1"/>
        <v>45648</v>
      </c>
      <c r="T6" s="28">
        <f t="shared" si="1"/>
        <v>45649</v>
      </c>
      <c r="U6" s="28">
        <f t="shared" si="1"/>
        <v>45650</v>
      </c>
      <c r="V6" s="28">
        <f t="shared" si="1"/>
        <v>45651</v>
      </c>
      <c r="W6" s="28">
        <f t="shared" si="1"/>
        <v>45652</v>
      </c>
      <c r="X6" s="28">
        <f t="shared" si="1"/>
        <v>45653</v>
      </c>
      <c r="Y6" s="28">
        <f t="shared" si="1"/>
        <v>45654</v>
      </c>
      <c r="Z6" s="5"/>
      <c r="AA6" s="5"/>
    </row>
    <row r="7" spans="1:27" s="6" customFormat="1" ht="9" customHeight="1" x14ac:dyDescent="0.2">
      <c r="A7" s="59"/>
      <c r="B7" s="59"/>
      <c r="C7" s="59"/>
      <c r="D7" s="59"/>
      <c r="E7" s="59"/>
      <c r="F7" s="59"/>
      <c r="G7" s="59"/>
      <c r="H7" s="59"/>
      <c r="I7" s="17"/>
      <c r="J7" s="17"/>
      <c r="K7" s="28">
        <f t="shared" si="0"/>
        <v>45592</v>
      </c>
      <c r="L7" s="28">
        <f t="shared" si="0"/>
        <v>45593</v>
      </c>
      <c r="M7" s="28">
        <f t="shared" si="0"/>
        <v>45594</v>
      </c>
      <c r="N7" s="28">
        <f t="shared" si="0"/>
        <v>45595</v>
      </c>
      <c r="O7" s="28">
        <f t="shared" si="0"/>
        <v>45596</v>
      </c>
      <c r="P7" s="28" t="str">
        <f t="shared" si="0"/>
        <v/>
      </c>
      <c r="Q7" s="28" t="str">
        <f t="shared" si="0"/>
        <v/>
      </c>
      <c r="R7" s="3"/>
      <c r="S7" s="28">
        <f t="shared" si="1"/>
        <v>45655</v>
      </c>
      <c r="T7" s="28">
        <f t="shared" si="1"/>
        <v>45656</v>
      </c>
      <c r="U7" s="28">
        <f t="shared" si="1"/>
        <v>45657</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45592</v>
      </c>
      <c r="B9" s="61"/>
      <c r="C9" s="61">
        <f>C10</f>
        <v>45593</v>
      </c>
      <c r="D9" s="61"/>
      <c r="E9" s="61">
        <f>E10</f>
        <v>45594</v>
      </c>
      <c r="F9" s="61"/>
      <c r="G9" s="61">
        <f>G10</f>
        <v>45595</v>
      </c>
      <c r="H9" s="61"/>
      <c r="I9" s="61">
        <f>I10</f>
        <v>45596</v>
      </c>
      <c r="J9" s="61"/>
      <c r="K9" s="61">
        <f>K10</f>
        <v>45597</v>
      </c>
      <c r="L9" s="61"/>
      <c r="M9" s="61"/>
      <c r="N9" s="61"/>
      <c r="O9" s="61"/>
      <c r="P9" s="61"/>
      <c r="Q9" s="61"/>
      <c r="R9" s="61"/>
      <c r="S9" s="61">
        <f>S10</f>
        <v>45598</v>
      </c>
      <c r="T9" s="61"/>
      <c r="U9" s="61"/>
      <c r="V9" s="61"/>
      <c r="W9" s="61"/>
      <c r="X9" s="61"/>
      <c r="Y9" s="61"/>
      <c r="Z9" s="63"/>
    </row>
    <row r="10" spans="1:27" s="1" customFormat="1" ht="18.5" x14ac:dyDescent="0.25">
      <c r="A10" s="20">
        <f>$A$1-(WEEKDAY($A$1,1)-(start_day-1))-IF((WEEKDAY($A$1,1)-(start_day-1))&lt;=0,7,0)+1</f>
        <v>45592</v>
      </c>
      <c r="B10" s="21"/>
      <c r="C10" s="18">
        <f>A10+1</f>
        <v>45593</v>
      </c>
      <c r="D10" s="19"/>
      <c r="E10" s="18">
        <f>C10+1</f>
        <v>45594</v>
      </c>
      <c r="F10" s="19"/>
      <c r="G10" s="18">
        <f>E10+1</f>
        <v>45595</v>
      </c>
      <c r="H10" s="19"/>
      <c r="I10" s="18">
        <f>G10+1</f>
        <v>45596</v>
      </c>
      <c r="J10" s="19"/>
      <c r="K10" s="45">
        <f>I10+1</f>
        <v>45597</v>
      </c>
      <c r="L10" s="46"/>
      <c r="M10" s="47"/>
      <c r="N10" s="47"/>
      <c r="O10" s="47"/>
      <c r="P10" s="47"/>
      <c r="Q10" s="47"/>
      <c r="R10" s="48"/>
      <c r="S10" s="49">
        <f>K10+1</f>
        <v>45598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45599</v>
      </c>
      <c r="B16" s="21"/>
      <c r="C16" s="18">
        <f>A16+1</f>
        <v>45600</v>
      </c>
      <c r="D16" s="19"/>
      <c r="E16" s="18">
        <f>C16+1</f>
        <v>45601</v>
      </c>
      <c r="F16" s="19"/>
      <c r="G16" s="18">
        <f>E16+1</f>
        <v>45602</v>
      </c>
      <c r="H16" s="19"/>
      <c r="I16" s="18">
        <f>G16+1</f>
        <v>45603</v>
      </c>
      <c r="J16" s="19"/>
      <c r="K16" s="45">
        <f>I16+1</f>
        <v>45604</v>
      </c>
      <c r="L16" s="46"/>
      <c r="M16" s="47"/>
      <c r="N16" s="47"/>
      <c r="O16" s="47"/>
      <c r="P16" s="47"/>
      <c r="Q16" s="47"/>
      <c r="R16" s="48"/>
      <c r="S16" s="49">
        <f>K16+1</f>
        <v>45605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45606</v>
      </c>
      <c r="B22" s="21"/>
      <c r="C22" s="18">
        <f>A22+1</f>
        <v>45607</v>
      </c>
      <c r="D22" s="19"/>
      <c r="E22" s="18">
        <f>C22+1</f>
        <v>45608</v>
      </c>
      <c r="F22" s="19"/>
      <c r="G22" s="18">
        <f>E22+1</f>
        <v>45609</v>
      </c>
      <c r="H22" s="19"/>
      <c r="I22" s="18">
        <f>G22+1</f>
        <v>45610</v>
      </c>
      <c r="J22" s="19"/>
      <c r="K22" s="45">
        <f>I22+1</f>
        <v>45611</v>
      </c>
      <c r="L22" s="46"/>
      <c r="M22" s="47"/>
      <c r="N22" s="47"/>
      <c r="O22" s="47"/>
      <c r="P22" s="47"/>
      <c r="Q22" s="47"/>
      <c r="R22" s="48"/>
      <c r="S22" s="49">
        <f>K22+1</f>
        <v>45612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45613</v>
      </c>
      <c r="B28" s="21"/>
      <c r="C28" s="18">
        <f>A28+1</f>
        <v>45614</v>
      </c>
      <c r="D28" s="19"/>
      <c r="E28" s="18">
        <f>C28+1</f>
        <v>45615</v>
      </c>
      <c r="F28" s="19"/>
      <c r="G28" s="18">
        <f>E28+1</f>
        <v>45616</v>
      </c>
      <c r="H28" s="19"/>
      <c r="I28" s="18">
        <f>G28+1</f>
        <v>45617</v>
      </c>
      <c r="J28" s="19"/>
      <c r="K28" s="45">
        <f>I28+1</f>
        <v>45618</v>
      </c>
      <c r="L28" s="46"/>
      <c r="M28" s="47"/>
      <c r="N28" s="47"/>
      <c r="O28" s="47"/>
      <c r="P28" s="47"/>
      <c r="Q28" s="47"/>
      <c r="R28" s="48"/>
      <c r="S28" s="49">
        <f>K28+1</f>
        <v>45619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45620</v>
      </c>
      <c r="B34" s="21"/>
      <c r="C34" s="18">
        <f>A34+1</f>
        <v>45621</v>
      </c>
      <c r="D34" s="19"/>
      <c r="E34" s="18">
        <f>C34+1</f>
        <v>45622</v>
      </c>
      <c r="F34" s="19"/>
      <c r="G34" s="18">
        <f>E34+1</f>
        <v>45623</v>
      </c>
      <c r="H34" s="19"/>
      <c r="I34" s="18">
        <f>G34+1</f>
        <v>45624</v>
      </c>
      <c r="J34" s="19"/>
      <c r="K34" s="45">
        <f>I34+1</f>
        <v>45625</v>
      </c>
      <c r="L34" s="46"/>
      <c r="M34" s="47"/>
      <c r="N34" s="47"/>
      <c r="O34" s="47"/>
      <c r="P34" s="47"/>
      <c r="Q34" s="47"/>
      <c r="R34" s="48"/>
      <c r="S34" s="49">
        <f>K34+1</f>
        <v>45626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45627</v>
      </c>
      <c r="B40" s="21"/>
      <c r="C40" s="18">
        <f>A40+1</f>
        <v>45628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45627</v>
      </c>
      <c r="B1" s="59"/>
      <c r="C1" s="59"/>
      <c r="D1" s="59"/>
      <c r="E1" s="59"/>
      <c r="F1" s="59"/>
      <c r="G1" s="59"/>
      <c r="H1" s="59"/>
      <c r="I1" s="17"/>
      <c r="J1" s="17"/>
      <c r="K1" s="62">
        <f>DATE(YEAR(A1),MONTH(A1)-1,1)</f>
        <v>45597</v>
      </c>
      <c r="L1" s="62"/>
      <c r="M1" s="62"/>
      <c r="N1" s="62"/>
      <c r="O1" s="62"/>
      <c r="P1" s="62"/>
      <c r="Q1" s="62"/>
      <c r="R1" s="3"/>
      <c r="S1" s="62">
        <f>DATE(YEAR(A1),MONTH(A1)+1,1)</f>
        <v>45658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45597</v>
      </c>
      <c r="Q3" s="28">
        <f t="shared" si="0"/>
        <v>45598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45658</v>
      </c>
      <c r="W3" s="28">
        <f t="shared" si="1"/>
        <v>45659</v>
      </c>
      <c r="X3" s="28">
        <f t="shared" si="1"/>
        <v>45660</v>
      </c>
      <c r="Y3" s="28">
        <f t="shared" si="1"/>
        <v>45661</v>
      </c>
      <c r="Z3" s="5"/>
      <c r="AA3" s="5"/>
    </row>
    <row r="4" spans="1:27" s="6" customFormat="1" ht="9" customHeight="1" x14ac:dyDescent="0.2">
      <c r="A4" s="59"/>
      <c r="B4" s="59"/>
      <c r="C4" s="59"/>
      <c r="D4" s="59"/>
      <c r="E4" s="59"/>
      <c r="F4" s="59"/>
      <c r="G4" s="59"/>
      <c r="H4" s="59"/>
      <c r="I4" s="17"/>
      <c r="J4" s="17"/>
      <c r="K4" s="28">
        <f t="shared" si="0"/>
        <v>45599</v>
      </c>
      <c r="L4" s="28">
        <f t="shared" si="0"/>
        <v>45600</v>
      </c>
      <c r="M4" s="28">
        <f t="shared" si="0"/>
        <v>45601</v>
      </c>
      <c r="N4" s="28">
        <f t="shared" si="0"/>
        <v>45602</v>
      </c>
      <c r="O4" s="28">
        <f t="shared" si="0"/>
        <v>45603</v>
      </c>
      <c r="P4" s="28">
        <f t="shared" si="0"/>
        <v>45604</v>
      </c>
      <c r="Q4" s="28">
        <f t="shared" si="0"/>
        <v>45605</v>
      </c>
      <c r="R4" s="3"/>
      <c r="S4" s="28">
        <f t="shared" si="1"/>
        <v>45662</v>
      </c>
      <c r="T4" s="28">
        <f t="shared" si="1"/>
        <v>45663</v>
      </c>
      <c r="U4" s="28">
        <f t="shared" si="1"/>
        <v>45664</v>
      </c>
      <c r="V4" s="28">
        <f t="shared" si="1"/>
        <v>45665</v>
      </c>
      <c r="W4" s="28">
        <f t="shared" si="1"/>
        <v>45666</v>
      </c>
      <c r="X4" s="28">
        <f t="shared" si="1"/>
        <v>45667</v>
      </c>
      <c r="Y4" s="28">
        <f t="shared" si="1"/>
        <v>45668</v>
      </c>
      <c r="Z4" s="5"/>
      <c r="AA4" s="5"/>
    </row>
    <row r="5" spans="1:27" s="6" customFormat="1" ht="9" customHeight="1" x14ac:dyDescent="0.2">
      <c r="A5" s="59"/>
      <c r="B5" s="59"/>
      <c r="C5" s="59"/>
      <c r="D5" s="59"/>
      <c r="E5" s="59"/>
      <c r="F5" s="59"/>
      <c r="G5" s="59"/>
      <c r="H5" s="59"/>
      <c r="I5" s="17"/>
      <c r="J5" s="17"/>
      <c r="K5" s="28">
        <f t="shared" si="0"/>
        <v>45606</v>
      </c>
      <c r="L5" s="28">
        <f t="shared" si="0"/>
        <v>45607</v>
      </c>
      <c r="M5" s="28">
        <f t="shared" si="0"/>
        <v>45608</v>
      </c>
      <c r="N5" s="28">
        <f t="shared" si="0"/>
        <v>45609</v>
      </c>
      <c r="O5" s="28">
        <f t="shared" si="0"/>
        <v>45610</v>
      </c>
      <c r="P5" s="28">
        <f t="shared" si="0"/>
        <v>45611</v>
      </c>
      <c r="Q5" s="28">
        <f t="shared" si="0"/>
        <v>45612</v>
      </c>
      <c r="R5" s="3"/>
      <c r="S5" s="28">
        <f t="shared" si="1"/>
        <v>45669</v>
      </c>
      <c r="T5" s="28">
        <f t="shared" si="1"/>
        <v>45670</v>
      </c>
      <c r="U5" s="28">
        <f t="shared" si="1"/>
        <v>45671</v>
      </c>
      <c r="V5" s="28">
        <f t="shared" si="1"/>
        <v>45672</v>
      </c>
      <c r="W5" s="28">
        <f t="shared" si="1"/>
        <v>45673</v>
      </c>
      <c r="X5" s="28">
        <f t="shared" si="1"/>
        <v>45674</v>
      </c>
      <c r="Y5" s="28">
        <f t="shared" si="1"/>
        <v>45675</v>
      </c>
      <c r="Z5" s="5"/>
      <c r="AA5" s="5"/>
    </row>
    <row r="6" spans="1:27" s="6" customFormat="1" ht="9" customHeight="1" x14ac:dyDescent="0.2">
      <c r="A6" s="59"/>
      <c r="B6" s="59"/>
      <c r="C6" s="59"/>
      <c r="D6" s="59"/>
      <c r="E6" s="59"/>
      <c r="F6" s="59"/>
      <c r="G6" s="59"/>
      <c r="H6" s="59"/>
      <c r="I6" s="17"/>
      <c r="J6" s="17"/>
      <c r="K6" s="28">
        <f t="shared" si="0"/>
        <v>45613</v>
      </c>
      <c r="L6" s="28">
        <f t="shared" si="0"/>
        <v>45614</v>
      </c>
      <c r="M6" s="28">
        <f t="shared" si="0"/>
        <v>45615</v>
      </c>
      <c r="N6" s="28">
        <f t="shared" si="0"/>
        <v>45616</v>
      </c>
      <c r="O6" s="28">
        <f t="shared" si="0"/>
        <v>45617</v>
      </c>
      <c r="P6" s="28">
        <f t="shared" si="0"/>
        <v>45618</v>
      </c>
      <c r="Q6" s="28">
        <f t="shared" si="0"/>
        <v>45619</v>
      </c>
      <c r="R6" s="3"/>
      <c r="S6" s="28">
        <f t="shared" si="1"/>
        <v>45676</v>
      </c>
      <c r="T6" s="28">
        <f t="shared" si="1"/>
        <v>45677</v>
      </c>
      <c r="U6" s="28">
        <f t="shared" si="1"/>
        <v>45678</v>
      </c>
      <c r="V6" s="28">
        <f t="shared" si="1"/>
        <v>45679</v>
      </c>
      <c r="W6" s="28">
        <f t="shared" si="1"/>
        <v>45680</v>
      </c>
      <c r="X6" s="28">
        <f t="shared" si="1"/>
        <v>45681</v>
      </c>
      <c r="Y6" s="28">
        <f t="shared" si="1"/>
        <v>45682</v>
      </c>
      <c r="Z6" s="5"/>
      <c r="AA6" s="5"/>
    </row>
    <row r="7" spans="1:27" s="6" customFormat="1" ht="9" customHeight="1" x14ac:dyDescent="0.2">
      <c r="A7" s="59"/>
      <c r="B7" s="59"/>
      <c r="C7" s="59"/>
      <c r="D7" s="59"/>
      <c r="E7" s="59"/>
      <c r="F7" s="59"/>
      <c r="G7" s="59"/>
      <c r="H7" s="59"/>
      <c r="I7" s="17"/>
      <c r="J7" s="17"/>
      <c r="K7" s="28">
        <f t="shared" si="0"/>
        <v>45620</v>
      </c>
      <c r="L7" s="28">
        <f t="shared" si="0"/>
        <v>45621</v>
      </c>
      <c r="M7" s="28">
        <f t="shared" si="0"/>
        <v>45622</v>
      </c>
      <c r="N7" s="28">
        <f t="shared" si="0"/>
        <v>45623</v>
      </c>
      <c r="O7" s="28">
        <f t="shared" si="0"/>
        <v>45624</v>
      </c>
      <c r="P7" s="28">
        <f t="shared" si="0"/>
        <v>45625</v>
      </c>
      <c r="Q7" s="28">
        <f t="shared" si="0"/>
        <v>45626</v>
      </c>
      <c r="R7" s="3"/>
      <c r="S7" s="28">
        <f t="shared" si="1"/>
        <v>45683</v>
      </c>
      <c r="T7" s="28">
        <f t="shared" si="1"/>
        <v>45684</v>
      </c>
      <c r="U7" s="28">
        <f t="shared" si="1"/>
        <v>45685</v>
      </c>
      <c r="V7" s="28">
        <f t="shared" si="1"/>
        <v>45686</v>
      </c>
      <c r="W7" s="28">
        <f t="shared" si="1"/>
        <v>45687</v>
      </c>
      <c r="X7" s="28">
        <f t="shared" si="1"/>
        <v>45688</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45627</v>
      </c>
      <c r="B9" s="61"/>
      <c r="C9" s="61">
        <f>C10</f>
        <v>45628</v>
      </c>
      <c r="D9" s="61"/>
      <c r="E9" s="61">
        <f>E10</f>
        <v>45629</v>
      </c>
      <c r="F9" s="61"/>
      <c r="G9" s="61">
        <f>G10</f>
        <v>45630</v>
      </c>
      <c r="H9" s="61"/>
      <c r="I9" s="61">
        <f>I10</f>
        <v>45631</v>
      </c>
      <c r="J9" s="61"/>
      <c r="K9" s="61">
        <f>K10</f>
        <v>45632</v>
      </c>
      <c r="L9" s="61"/>
      <c r="M9" s="61"/>
      <c r="N9" s="61"/>
      <c r="O9" s="61"/>
      <c r="P9" s="61"/>
      <c r="Q9" s="61"/>
      <c r="R9" s="61"/>
      <c r="S9" s="61">
        <f>S10</f>
        <v>45633</v>
      </c>
      <c r="T9" s="61"/>
      <c r="U9" s="61"/>
      <c r="V9" s="61"/>
      <c r="W9" s="61"/>
      <c r="X9" s="61"/>
      <c r="Y9" s="61"/>
      <c r="Z9" s="63"/>
    </row>
    <row r="10" spans="1:27" s="1" customFormat="1" ht="18.5" x14ac:dyDescent="0.25">
      <c r="A10" s="20">
        <f>$A$1-(WEEKDAY($A$1,1)-(start_day-1))-IF((WEEKDAY($A$1,1)-(start_day-1))&lt;=0,7,0)+1</f>
        <v>45627</v>
      </c>
      <c r="B10" s="21"/>
      <c r="C10" s="18">
        <f>A10+1</f>
        <v>45628</v>
      </c>
      <c r="D10" s="19"/>
      <c r="E10" s="18">
        <f>C10+1</f>
        <v>45629</v>
      </c>
      <c r="F10" s="19"/>
      <c r="G10" s="18">
        <f>E10+1</f>
        <v>45630</v>
      </c>
      <c r="H10" s="19"/>
      <c r="I10" s="18">
        <f>G10+1</f>
        <v>45631</v>
      </c>
      <c r="J10" s="19"/>
      <c r="K10" s="45">
        <f>I10+1</f>
        <v>45632</v>
      </c>
      <c r="L10" s="46"/>
      <c r="M10" s="47"/>
      <c r="N10" s="47"/>
      <c r="O10" s="47"/>
      <c r="P10" s="47"/>
      <c r="Q10" s="47"/>
      <c r="R10" s="48"/>
      <c r="S10" s="49">
        <f>K10+1</f>
        <v>45633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45634</v>
      </c>
      <c r="B16" s="21"/>
      <c r="C16" s="18">
        <f>A16+1</f>
        <v>45635</v>
      </c>
      <c r="D16" s="19"/>
      <c r="E16" s="18">
        <f>C16+1</f>
        <v>45636</v>
      </c>
      <c r="F16" s="19"/>
      <c r="G16" s="18">
        <f>E16+1</f>
        <v>45637</v>
      </c>
      <c r="H16" s="19"/>
      <c r="I16" s="18">
        <f>G16+1</f>
        <v>45638</v>
      </c>
      <c r="J16" s="19"/>
      <c r="K16" s="45">
        <f>I16+1</f>
        <v>45639</v>
      </c>
      <c r="L16" s="46"/>
      <c r="M16" s="47"/>
      <c r="N16" s="47"/>
      <c r="O16" s="47"/>
      <c r="P16" s="47"/>
      <c r="Q16" s="47"/>
      <c r="R16" s="48"/>
      <c r="S16" s="49">
        <f>K16+1</f>
        <v>45640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45641</v>
      </c>
      <c r="B22" s="21"/>
      <c r="C22" s="18">
        <f>A22+1</f>
        <v>45642</v>
      </c>
      <c r="D22" s="19"/>
      <c r="E22" s="18">
        <f>C22+1</f>
        <v>45643</v>
      </c>
      <c r="F22" s="19"/>
      <c r="G22" s="18">
        <f>E22+1</f>
        <v>45644</v>
      </c>
      <c r="H22" s="19"/>
      <c r="I22" s="18">
        <f>G22+1</f>
        <v>45645</v>
      </c>
      <c r="J22" s="19"/>
      <c r="K22" s="45">
        <f>I22+1</f>
        <v>45646</v>
      </c>
      <c r="L22" s="46"/>
      <c r="M22" s="47"/>
      <c r="N22" s="47"/>
      <c r="O22" s="47"/>
      <c r="P22" s="47"/>
      <c r="Q22" s="47"/>
      <c r="R22" s="48"/>
      <c r="S22" s="49">
        <f>K22+1</f>
        <v>45647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45648</v>
      </c>
      <c r="B28" s="21"/>
      <c r="C28" s="18">
        <f>A28+1</f>
        <v>45649</v>
      </c>
      <c r="D28" s="19"/>
      <c r="E28" s="18">
        <f>C28+1</f>
        <v>45650</v>
      </c>
      <c r="F28" s="19"/>
      <c r="G28" s="18">
        <f>E28+1</f>
        <v>45651</v>
      </c>
      <c r="H28" s="19"/>
      <c r="I28" s="18">
        <f>G28+1</f>
        <v>45652</v>
      </c>
      <c r="J28" s="19"/>
      <c r="K28" s="45">
        <f>I28+1</f>
        <v>45653</v>
      </c>
      <c r="L28" s="46"/>
      <c r="M28" s="47"/>
      <c r="N28" s="47"/>
      <c r="O28" s="47"/>
      <c r="P28" s="47"/>
      <c r="Q28" s="47"/>
      <c r="R28" s="48"/>
      <c r="S28" s="49">
        <f>K28+1</f>
        <v>45654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45655</v>
      </c>
      <c r="B34" s="21"/>
      <c r="C34" s="18">
        <f>A34+1</f>
        <v>45656</v>
      </c>
      <c r="D34" s="19"/>
      <c r="E34" s="18">
        <f>C34+1</f>
        <v>45657</v>
      </c>
      <c r="F34" s="19"/>
      <c r="G34" s="18">
        <f>E34+1</f>
        <v>45658</v>
      </c>
      <c r="H34" s="19"/>
      <c r="I34" s="18">
        <f>G34+1</f>
        <v>45659</v>
      </c>
      <c r="J34" s="19"/>
      <c r="K34" s="45">
        <f>I34+1</f>
        <v>45660</v>
      </c>
      <c r="L34" s="46"/>
      <c r="M34" s="47"/>
      <c r="N34" s="47"/>
      <c r="O34" s="47"/>
      <c r="P34" s="47"/>
      <c r="Q34" s="47"/>
      <c r="R34" s="48"/>
      <c r="S34" s="49">
        <f>K34+1</f>
        <v>45661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45662</v>
      </c>
      <c r="B40" s="21"/>
      <c r="C40" s="18">
        <f>A40+1</f>
        <v>45663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45323</v>
      </c>
      <c r="B1" s="59"/>
      <c r="C1" s="59"/>
      <c r="D1" s="59"/>
      <c r="E1" s="59"/>
      <c r="F1" s="59"/>
      <c r="G1" s="59"/>
      <c r="H1" s="59"/>
      <c r="I1" s="17"/>
      <c r="J1" s="17"/>
      <c r="K1" s="62">
        <f>DATE(YEAR(A1),MONTH(A1)-1,1)</f>
        <v>45292</v>
      </c>
      <c r="L1" s="62"/>
      <c r="M1" s="62"/>
      <c r="N1" s="62"/>
      <c r="O1" s="62"/>
      <c r="P1" s="62"/>
      <c r="Q1" s="62"/>
      <c r="R1" s="3"/>
      <c r="S1" s="62">
        <f>DATE(YEAR(A1),MONTH(A1)+1,1)</f>
        <v>45352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45292</v>
      </c>
      <c r="M3" s="28">
        <f t="shared" si="0"/>
        <v>45293</v>
      </c>
      <c r="N3" s="28">
        <f t="shared" si="0"/>
        <v>45294</v>
      </c>
      <c r="O3" s="28">
        <f t="shared" si="0"/>
        <v>45295</v>
      </c>
      <c r="P3" s="28">
        <f t="shared" si="0"/>
        <v>45296</v>
      </c>
      <c r="Q3" s="28">
        <f t="shared" si="0"/>
        <v>45297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45352</v>
      </c>
      <c r="Y3" s="28">
        <f t="shared" si="1"/>
        <v>45353</v>
      </c>
      <c r="Z3" s="5"/>
      <c r="AA3" s="5"/>
    </row>
    <row r="4" spans="1:27" s="6" customFormat="1" ht="9" customHeight="1" x14ac:dyDescent="0.2">
      <c r="A4" s="59"/>
      <c r="B4" s="59"/>
      <c r="C4" s="59"/>
      <c r="D4" s="59"/>
      <c r="E4" s="59"/>
      <c r="F4" s="59"/>
      <c r="G4" s="59"/>
      <c r="H4" s="59"/>
      <c r="I4" s="17"/>
      <c r="J4" s="17"/>
      <c r="K4" s="28">
        <f t="shared" si="0"/>
        <v>45298</v>
      </c>
      <c r="L4" s="28">
        <f t="shared" si="0"/>
        <v>45299</v>
      </c>
      <c r="M4" s="28">
        <f t="shared" si="0"/>
        <v>45300</v>
      </c>
      <c r="N4" s="28">
        <f t="shared" si="0"/>
        <v>45301</v>
      </c>
      <c r="O4" s="28">
        <f t="shared" si="0"/>
        <v>45302</v>
      </c>
      <c r="P4" s="28">
        <f t="shared" si="0"/>
        <v>45303</v>
      </c>
      <c r="Q4" s="28">
        <f t="shared" si="0"/>
        <v>45304</v>
      </c>
      <c r="R4" s="3"/>
      <c r="S4" s="28">
        <f t="shared" si="1"/>
        <v>45354</v>
      </c>
      <c r="T4" s="28">
        <f t="shared" si="1"/>
        <v>45355</v>
      </c>
      <c r="U4" s="28">
        <f t="shared" si="1"/>
        <v>45356</v>
      </c>
      <c r="V4" s="28">
        <f t="shared" si="1"/>
        <v>45357</v>
      </c>
      <c r="W4" s="28">
        <f t="shared" si="1"/>
        <v>45358</v>
      </c>
      <c r="X4" s="28">
        <f t="shared" si="1"/>
        <v>45359</v>
      </c>
      <c r="Y4" s="28">
        <f t="shared" si="1"/>
        <v>45360</v>
      </c>
      <c r="Z4" s="5"/>
      <c r="AA4" s="5"/>
    </row>
    <row r="5" spans="1:27" s="6" customFormat="1" ht="9" customHeight="1" x14ac:dyDescent="0.2">
      <c r="A5" s="59"/>
      <c r="B5" s="59"/>
      <c r="C5" s="59"/>
      <c r="D5" s="59"/>
      <c r="E5" s="59"/>
      <c r="F5" s="59"/>
      <c r="G5" s="59"/>
      <c r="H5" s="59"/>
      <c r="I5" s="17"/>
      <c r="J5" s="17"/>
      <c r="K5" s="28">
        <f t="shared" si="0"/>
        <v>45305</v>
      </c>
      <c r="L5" s="28">
        <f t="shared" si="0"/>
        <v>45306</v>
      </c>
      <c r="M5" s="28">
        <f t="shared" si="0"/>
        <v>45307</v>
      </c>
      <c r="N5" s="28">
        <f t="shared" si="0"/>
        <v>45308</v>
      </c>
      <c r="O5" s="28">
        <f t="shared" si="0"/>
        <v>45309</v>
      </c>
      <c r="P5" s="28">
        <f t="shared" si="0"/>
        <v>45310</v>
      </c>
      <c r="Q5" s="28">
        <f t="shared" si="0"/>
        <v>45311</v>
      </c>
      <c r="R5" s="3"/>
      <c r="S5" s="28">
        <f t="shared" si="1"/>
        <v>45361</v>
      </c>
      <c r="T5" s="28">
        <f t="shared" si="1"/>
        <v>45362</v>
      </c>
      <c r="U5" s="28">
        <f t="shared" si="1"/>
        <v>45363</v>
      </c>
      <c r="V5" s="28">
        <f t="shared" si="1"/>
        <v>45364</v>
      </c>
      <c r="W5" s="28">
        <f t="shared" si="1"/>
        <v>45365</v>
      </c>
      <c r="X5" s="28">
        <f t="shared" si="1"/>
        <v>45366</v>
      </c>
      <c r="Y5" s="28">
        <f t="shared" si="1"/>
        <v>45367</v>
      </c>
      <c r="Z5" s="5"/>
      <c r="AA5" s="5"/>
    </row>
    <row r="6" spans="1:27" s="6" customFormat="1" ht="9" customHeight="1" x14ac:dyDescent="0.2">
      <c r="A6" s="59"/>
      <c r="B6" s="59"/>
      <c r="C6" s="59"/>
      <c r="D6" s="59"/>
      <c r="E6" s="59"/>
      <c r="F6" s="59"/>
      <c r="G6" s="59"/>
      <c r="H6" s="59"/>
      <c r="I6" s="17"/>
      <c r="J6" s="17"/>
      <c r="K6" s="28">
        <f t="shared" si="0"/>
        <v>45312</v>
      </c>
      <c r="L6" s="28">
        <f t="shared" si="0"/>
        <v>45313</v>
      </c>
      <c r="M6" s="28">
        <f t="shared" si="0"/>
        <v>45314</v>
      </c>
      <c r="N6" s="28">
        <f t="shared" si="0"/>
        <v>45315</v>
      </c>
      <c r="O6" s="28">
        <f t="shared" si="0"/>
        <v>45316</v>
      </c>
      <c r="P6" s="28">
        <f t="shared" si="0"/>
        <v>45317</v>
      </c>
      <c r="Q6" s="28">
        <f t="shared" si="0"/>
        <v>45318</v>
      </c>
      <c r="R6" s="3"/>
      <c r="S6" s="28">
        <f t="shared" si="1"/>
        <v>45368</v>
      </c>
      <c r="T6" s="28">
        <f t="shared" si="1"/>
        <v>45369</v>
      </c>
      <c r="U6" s="28">
        <f t="shared" si="1"/>
        <v>45370</v>
      </c>
      <c r="V6" s="28">
        <f t="shared" si="1"/>
        <v>45371</v>
      </c>
      <c r="W6" s="28">
        <f t="shared" si="1"/>
        <v>45372</v>
      </c>
      <c r="X6" s="28">
        <f t="shared" si="1"/>
        <v>45373</v>
      </c>
      <c r="Y6" s="28">
        <f t="shared" si="1"/>
        <v>45374</v>
      </c>
      <c r="Z6" s="5"/>
      <c r="AA6" s="5"/>
    </row>
    <row r="7" spans="1:27" s="6" customFormat="1" ht="9" customHeight="1" x14ac:dyDescent="0.2">
      <c r="A7" s="59"/>
      <c r="B7" s="59"/>
      <c r="C7" s="59"/>
      <c r="D7" s="59"/>
      <c r="E7" s="59"/>
      <c r="F7" s="59"/>
      <c r="G7" s="59"/>
      <c r="H7" s="59"/>
      <c r="I7" s="17"/>
      <c r="J7" s="17"/>
      <c r="K7" s="28">
        <f t="shared" si="0"/>
        <v>45319</v>
      </c>
      <c r="L7" s="28">
        <f t="shared" si="0"/>
        <v>45320</v>
      </c>
      <c r="M7" s="28">
        <f t="shared" si="0"/>
        <v>45321</v>
      </c>
      <c r="N7" s="28">
        <f t="shared" si="0"/>
        <v>45322</v>
      </c>
      <c r="O7" s="28" t="str">
        <f t="shared" si="0"/>
        <v/>
      </c>
      <c r="P7" s="28" t="str">
        <f t="shared" si="0"/>
        <v/>
      </c>
      <c r="Q7" s="28" t="str">
        <f t="shared" si="0"/>
        <v/>
      </c>
      <c r="R7" s="3"/>
      <c r="S7" s="28">
        <f t="shared" si="1"/>
        <v>45375</v>
      </c>
      <c r="T7" s="28">
        <f t="shared" si="1"/>
        <v>45376</v>
      </c>
      <c r="U7" s="28">
        <f t="shared" si="1"/>
        <v>45377</v>
      </c>
      <c r="V7" s="28">
        <f t="shared" si="1"/>
        <v>45378</v>
      </c>
      <c r="W7" s="28">
        <f t="shared" si="1"/>
        <v>45379</v>
      </c>
      <c r="X7" s="28">
        <f t="shared" si="1"/>
        <v>45380</v>
      </c>
      <c r="Y7" s="28">
        <f t="shared" si="1"/>
        <v>45381</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45382</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45319</v>
      </c>
      <c r="B9" s="61"/>
      <c r="C9" s="61">
        <f>C10</f>
        <v>45320</v>
      </c>
      <c r="D9" s="61"/>
      <c r="E9" s="61">
        <f>E10</f>
        <v>45321</v>
      </c>
      <c r="F9" s="61"/>
      <c r="G9" s="61">
        <f>G10</f>
        <v>45322</v>
      </c>
      <c r="H9" s="61"/>
      <c r="I9" s="61">
        <f>I10</f>
        <v>45323</v>
      </c>
      <c r="J9" s="61"/>
      <c r="K9" s="61">
        <f>K10</f>
        <v>45324</v>
      </c>
      <c r="L9" s="61"/>
      <c r="M9" s="61"/>
      <c r="N9" s="61"/>
      <c r="O9" s="61"/>
      <c r="P9" s="61"/>
      <c r="Q9" s="61"/>
      <c r="R9" s="61"/>
      <c r="S9" s="61">
        <f>S10</f>
        <v>45325</v>
      </c>
      <c r="T9" s="61"/>
      <c r="U9" s="61"/>
      <c r="V9" s="61"/>
      <c r="W9" s="61"/>
      <c r="X9" s="61"/>
      <c r="Y9" s="61"/>
      <c r="Z9" s="63"/>
    </row>
    <row r="10" spans="1:27" s="1" customFormat="1" ht="18.5" x14ac:dyDescent="0.25">
      <c r="A10" s="20">
        <f>$A$1-(WEEKDAY($A$1,1)-(start_day-1))-IF((WEEKDAY($A$1,1)-(start_day-1))&lt;=0,7,0)+1</f>
        <v>45319</v>
      </c>
      <c r="B10" s="21"/>
      <c r="C10" s="18">
        <f>A10+1</f>
        <v>45320</v>
      </c>
      <c r="D10" s="19"/>
      <c r="E10" s="18">
        <f>C10+1</f>
        <v>45321</v>
      </c>
      <c r="F10" s="19"/>
      <c r="G10" s="18">
        <f>E10+1</f>
        <v>45322</v>
      </c>
      <c r="H10" s="19"/>
      <c r="I10" s="18">
        <f>G10+1</f>
        <v>45323</v>
      </c>
      <c r="J10" s="19"/>
      <c r="K10" s="45">
        <f>I10+1</f>
        <v>45324</v>
      </c>
      <c r="L10" s="46"/>
      <c r="M10" s="47"/>
      <c r="N10" s="47"/>
      <c r="O10" s="47"/>
      <c r="P10" s="47"/>
      <c r="Q10" s="47"/>
      <c r="R10" s="48"/>
      <c r="S10" s="49">
        <f>K10+1</f>
        <v>45325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45326</v>
      </c>
      <c r="B16" s="21"/>
      <c r="C16" s="18">
        <f>A16+1</f>
        <v>45327</v>
      </c>
      <c r="D16" s="19"/>
      <c r="E16" s="18">
        <f>C16+1</f>
        <v>45328</v>
      </c>
      <c r="F16" s="19"/>
      <c r="G16" s="18">
        <f>E16+1</f>
        <v>45329</v>
      </c>
      <c r="H16" s="19"/>
      <c r="I16" s="18">
        <f>G16+1</f>
        <v>45330</v>
      </c>
      <c r="J16" s="19"/>
      <c r="K16" s="45">
        <f>I16+1</f>
        <v>45331</v>
      </c>
      <c r="L16" s="46"/>
      <c r="M16" s="47"/>
      <c r="N16" s="47"/>
      <c r="O16" s="47"/>
      <c r="P16" s="47"/>
      <c r="Q16" s="47"/>
      <c r="R16" s="48"/>
      <c r="S16" s="49">
        <f>K16+1</f>
        <v>45332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45333</v>
      </c>
      <c r="B22" s="21"/>
      <c r="C22" s="18">
        <f>A22+1</f>
        <v>45334</v>
      </c>
      <c r="D22" s="19"/>
      <c r="E22" s="18">
        <f>C22+1</f>
        <v>45335</v>
      </c>
      <c r="F22" s="19"/>
      <c r="G22" s="18">
        <f>E22+1</f>
        <v>45336</v>
      </c>
      <c r="H22" s="19"/>
      <c r="I22" s="18">
        <f>G22+1</f>
        <v>45337</v>
      </c>
      <c r="J22" s="19"/>
      <c r="K22" s="45">
        <f>I22+1</f>
        <v>45338</v>
      </c>
      <c r="L22" s="46"/>
      <c r="M22" s="47"/>
      <c r="N22" s="47"/>
      <c r="O22" s="47"/>
      <c r="P22" s="47"/>
      <c r="Q22" s="47"/>
      <c r="R22" s="48"/>
      <c r="S22" s="49">
        <f>K22+1</f>
        <v>45339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45340</v>
      </c>
      <c r="B28" s="21"/>
      <c r="C28" s="18">
        <f>A28+1</f>
        <v>45341</v>
      </c>
      <c r="D28" s="19"/>
      <c r="E28" s="18">
        <f>C28+1</f>
        <v>45342</v>
      </c>
      <c r="F28" s="19"/>
      <c r="G28" s="18">
        <f>E28+1</f>
        <v>45343</v>
      </c>
      <c r="H28" s="19"/>
      <c r="I28" s="18">
        <f>G28+1</f>
        <v>45344</v>
      </c>
      <c r="J28" s="19"/>
      <c r="K28" s="45">
        <f>I28+1</f>
        <v>45345</v>
      </c>
      <c r="L28" s="46"/>
      <c r="M28" s="47"/>
      <c r="N28" s="47"/>
      <c r="O28" s="47"/>
      <c r="P28" s="47"/>
      <c r="Q28" s="47"/>
      <c r="R28" s="48"/>
      <c r="S28" s="49">
        <f>K28+1</f>
        <v>45346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45347</v>
      </c>
      <c r="B34" s="21"/>
      <c r="C34" s="18">
        <f>A34+1</f>
        <v>45348</v>
      </c>
      <c r="D34" s="19"/>
      <c r="E34" s="18">
        <f>C34+1</f>
        <v>45349</v>
      </c>
      <c r="F34" s="19"/>
      <c r="G34" s="18">
        <f>E34+1</f>
        <v>45350</v>
      </c>
      <c r="H34" s="19"/>
      <c r="I34" s="18">
        <f>G34+1</f>
        <v>45351</v>
      </c>
      <c r="J34" s="19"/>
      <c r="K34" s="45">
        <f>I34+1</f>
        <v>45352</v>
      </c>
      <c r="L34" s="46"/>
      <c r="M34" s="47"/>
      <c r="N34" s="47"/>
      <c r="O34" s="47"/>
      <c r="P34" s="47"/>
      <c r="Q34" s="47"/>
      <c r="R34" s="48"/>
      <c r="S34" s="49">
        <f>K34+1</f>
        <v>45353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45354</v>
      </c>
      <c r="B40" s="21"/>
      <c r="C40" s="18">
        <f>A40+1</f>
        <v>45355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45352</v>
      </c>
      <c r="B1" s="59"/>
      <c r="C1" s="59"/>
      <c r="D1" s="59"/>
      <c r="E1" s="59"/>
      <c r="F1" s="59"/>
      <c r="G1" s="59"/>
      <c r="H1" s="59"/>
      <c r="I1" s="17"/>
      <c r="J1" s="17"/>
      <c r="K1" s="62">
        <f>DATE(YEAR(A1),MONTH(A1)-1,1)</f>
        <v>45323</v>
      </c>
      <c r="L1" s="62"/>
      <c r="M1" s="62"/>
      <c r="N1" s="62"/>
      <c r="O1" s="62"/>
      <c r="P1" s="62"/>
      <c r="Q1" s="62"/>
      <c r="R1" s="3"/>
      <c r="S1" s="62">
        <f>DATE(YEAR(A1),MONTH(A1)+1,1)</f>
        <v>45383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45323</v>
      </c>
      <c r="P3" s="28">
        <f t="shared" si="0"/>
        <v>45324</v>
      </c>
      <c r="Q3" s="28">
        <f t="shared" si="0"/>
        <v>45325</v>
      </c>
      <c r="R3" s="3"/>
      <c r="S3" s="28" t="str">
        <f t="shared" ref="S3:Y8" si="1">IF(MONTH($S$1)&lt;&gt;MONTH($S$1-(WEEKDAY($S$1,1)-(start_day-1))-IF((WEEKDAY($S$1,1)-(start_day-1))&lt;=0,7,0)+(ROW(S3)-ROW($S$3))*7+(COLUMN(S3)-COLUMN($S$3)+1)),"",$S$1-(WEEKDAY($S$1,1)-(start_day-1))-IF((WEEKDAY($S$1,1)-(start_day-1))&lt;=0,7,0)+(ROW(S3)-ROW($S$3))*7+(COLUMN(S3)-COLUMN($S$3)+1))</f>
        <v/>
      </c>
      <c r="T3" s="28">
        <f t="shared" si="1"/>
        <v>45383</v>
      </c>
      <c r="U3" s="28">
        <f t="shared" si="1"/>
        <v>45384</v>
      </c>
      <c r="V3" s="28">
        <f t="shared" si="1"/>
        <v>45385</v>
      </c>
      <c r="W3" s="28">
        <f t="shared" si="1"/>
        <v>45386</v>
      </c>
      <c r="X3" s="28">
        <f t="shared" si="1"/>
        <v>45387</v>
      </c>
      <c r="Y3" s="28">
        <f t="shared" si="1"/>
        <v>45388</v>
      </c>
      <c r="Z3" s="5"/>
      <c r="AA3" s="5"/>
    </row>
    <row r="4" spans="1:27" s="6" customFormat="1" ht="9" customHeight="1" x14ac:dyDescent="0.2">
      <c r="A4" s="59"/>
      <c r="B4" s="59"/>
      <c r="C4" s="59"/>
      <c r="D4" s="59"/>
      <c r="E4" s="59"/>
      <c r="F4" s="59"/>
      <c r="G4" s="59"/>
      <c r="H4" s="59"/>
      <c r="I4" s="17"/>
      <c r="J4" s="17"/>
      <c r="K4" s="28">
        <f t="shared" si="0"/>
        <v>45326</v>
      </c>
      <c r="L4" s="28">
        <f t="shared" si="0"/>
        <v>45327</v>
      </c>
      <c r="M4" s="28">
        <f t="shared" si="0"/>
        <v>45328</v>
      </c>
      <c r="N4" s="28">
        <f t="shared" si="0"/>
        <v>45329</v>
      </c>
      <c r="O4" s="28">
        <f t="shared" si="0"/>
        <v>45330</v>
      </c>
      <c r="P4" s="28">
        <f t="shared" si="0"/>
        <v>45331</v>
      </c>
      <c r="Q4" s="28">
        <f t="shared" si="0"/>
        <v>45332</v>
      </c>
      <c r="R4" s="3"/>
      <c r="S4" s="28">
        <f t="shared" si="1"/>
        <v>45389</v>
      </c>
      <c r="T4" s="28">
        <f t="shared" si="1"/>
        <v>45390</v>
      </c>
      <c r="U4" s="28">
        <f t="shared" si="1"/>
        <v>45391</v>
      </c>
      <c r="V4" s="28">
        <f t="shared" si="1"/>
        <v>45392</v>
      </c>
      <c r="W4" s="28">
        <f t="shared" si="1"/>
        <v>45393</v>
      </c>
      <c r="X4" s="28">
        <f t="shared" si="1"/>
        <v>45394</v>
      </c>
      <c r="Y4" s="28">
        <f t="shared" si="1"/>
        <v>45395</v>
      </c>
      <c r="Z4" s="5"/>
      <c r="AA4" s="5"/>
    </row>
    <row r="5" spans="1:27" s="6" customFormat="1" ht="9" customHeight="1" x14ac:dyDescent="0.2">
      <c r="A5" s="59"/>
      <c r="B5" s="59"/>
      <c r="C5" s="59"/>
      <c r="D5" s="59"/>
      <c r="E5" s="59"/>
      <c r="F5" s="59"/>
      <c r="G5" s="59"/>
      <c r="H5" s="59"/>
      <c r="I5" s="17"/>
      <c r="J5" s="17"/>
      <c r="K5" s="28">
        <f t="shared" si="0"/>
        <v>45333</v>
      </c>
      <c r="L5" s="28">
        <f t="shared" si="0"/>
        <v>45334</v>
      </c>
      <c r="M5" s="28">
        <f t="shared" si="0"/>
        <v>45335</v>
      </c>
      <c r="N5" s="28">
        <f t="shared" si="0"/>
        <v>45336</v>
      </c>
      <c r="O5" s="28">
        <f t="shared" si="0"/>
        <v>45337</v>
      </c>
      <c r="P5" s="28">
        <f t="shared" si="0"/>
        <v>45338</v>
      </c>
      <c r="Q5" s="28">
        <f t="shared" si="0"/>
        <v>45339</v>
      </c>
      <c r="R5" s="3"/>
      <c r="S5" s="28">
        <f t="shared" si="1"/>
        <v>45396</v>
      </c>
      <c r="T5" s="28">
        <f t="shared" si="1"/>
        <v>45397</v>
      </c>
      <c r="U5" s="28">
        <f t="shared" si="1"/>
        <v>45398</v>
      </c>
      <c r="V5" s="28">
        <f t="shared" si="1"/>
        <v>45399</v>
      </c>
      <c r="W5" s="28">
        <f t="shared" si="1"/>
        <v>45400</v>
      </c>
      <c r="X5" s="28">
        <f t="shared" si="1"/>
        <v>45401</v>
      </c>
      <c r="Y5" s="28">
        <f t="shared" si="1"/>
        <v>45402</v>
      </c>
      <c r="Z5" s="5"/>
      <c r="AA5" s="5"/>
    </row>
    <row r="6" spans="1:27" s="6" customFormat="1" ht="9" customHeight="1" x14ac:dyDescent="0.2">
      <c r="A6" s="59"/>
      <c r="B6" s="59"/>
      <c r="C6" s="59"/>
      <c r="D6" s="59"/>
      <c r="E6" s="59"/>
      <c r="F6" s="59"/>
      <c r="G6" s="59"/>
      <c r="H6" s="59"/>
      <c r="I6" s="17"/>
      <c r="J6" s="17"/>
      <c r="K6" s="28">
        <f t="shared" si="0"/>
        <v>45340</v>
      </c>
      <c r="L6" s="28">
        <f t="shared" si="0"/>
        <v>45341</v>
      </c>
      <c r="M6" s="28">
        <f t="shared" si="0"/>
        <v>45342</v>
      </c>
      <c r="N6" s="28">
        <f t="shared" si="0"/>
        <v>45343</v>
      </c>
      <c r="O6" s="28">
        <f t="shared" si="0"/>
        <v>45344</v>
      </c>
      <c r="P6" s="28">
        <f t="shared" si="0"/>
        <v>45345</v>
      </c>
      <c r="Q6" s="28">
        <f t="shared" si="0"/>
        <v>45346</v>
      </c>
      <c r="R6" s="3"/>
      <c r="S6" s="28">
        <f t="shared" si="1"/>
        <v>45403</v>
      </c>
      <c r="T6" s="28">
        <f t="shared" si="1"/>
        <v>45404</v>
      </c>
      <c r="U6" s="28">
        <f t="shared" si="1"/>
        <v>45405</v>
      </c>
      <c r="V6" s="28">
        <f t="shared" si="1"/>
        <v>45406</v>
      </c>
      <c r="W6" s="28">
        <f t="shared" si="1"/>
        <v>45407</v>
      </c>
      <c r="X6" s="28">
        <f t="shared" si="1"/>
        <v>45408</v>
      </c>
      <c r="Y6" s="28">
        <f t="shared" si="1"/>
        <v>45409</v>
      </c>
      <c r="Z6" s="5"/>
      <c r="AA6" s="5"/>
    </row>
    <row r="7" spans="1:27" s="6" customFormat="1" ht="9" customHeight="1" x14ac:dyDescent="0.2">
      <c r="A7" s="59"/>
      <c r="B7" s="59"/>
      <c r="C7" s="59"/>
      <c r="D7" s="59"/>
      <c r="E7" s="59"/>
      <c r="F7" s="59"/>
      <c r="G7" s="59"/>
      <c r="H7" s="59"/>
      <c r="I7" s="17"/>
      <c r="J7" s="17"/>
      <c r="K7" s="28">
        <f t="shared" si="0"/>
        <v>45347</v>
      </c>
      <c r="L7" s="28">
        <f t="shared" si="0"/>
        <v>45348</v>
      </c>
      <c r="M7" s="28">
        <f t="shared" si="0"/>
        <v>45349</v>
      </c>
      <c r="N7" s="28">
        <f t="shared" si="0"/>
        <v>45350</v>
      </c>
      <c r="O7" s="28">
        <f t="shared" si="0"/>
        <v>45351</v>
      </c>
      <c r="P7" s="28" t="str">
        <f t="shared" si="0"/>
        <v/>
      </c>
      <c r="Q7" s="28" t="str">
        <f t="shared" si="0"/>
        <v/>
      </c>
      <c r="R7" s="3"/>
      <c r="S7" s="28">
        <f t="shared" si="1"/>
        <v>45410</v>
      </c>
      <c r="T7" s="28">
        <f t="shared" si="1"/>
        <v>45411</v>
      </c>
      <c r="U7" s="28">
        <f t="shared" si="1"/>
        <v>45412</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45347</v>
      </c>
      <c r="B9" s="61"/>
      <c r="C9" s="61">
        <f>C10</f>
        <v>45348</v>
      </c>
      <c r="D9" s="61"/>
      <c r="E9" s="61">
        <f>E10</f>
        <v>45349</v>
      </c>
      <c r="F9" s="61"/>
      <c r="G9" s="61">
        <f>G10</f>
        <v>45350</v>
      </c>
      <c r="H9" s="61"/>
      <c r="I9" s="61">
        <f>I10</f>
        <v>45351</v>
      </c>
      <c r="J9" s="61"/>
      <c r="K9" s="61">
        <f>K10</f>
        <v>45352</v>
      </c>
      <c r="L9" s="61"/>
      <c r="M9" s="61"/>
      <c r="N9" s="61"/>
      <c r="O9" s="61"/>
      <c r="P9" s="61"/>
      <c r="Q9" s="61"/>
      <c r="R9" s="61"/>
      <c r="S9" s="61">
        <f>S10</f>
        <v>45353</v>
      </c>
      <c r="T9" s="61"/>
      <c r="U9" s="61"/>
      <c r="V9" s="61"/>
      <c r="W9" s="61"/>
      <c r="X9" s="61"/>
      <c r="Y9" s="61"/>
      <c r="Z9" s="63"/>
    </row>
    <row r="10" spans="1:27" s="1" customFormat="1" ht="18.5" x14ac:dyDescent="0.25">
      <c r="A10" s="20">
        <f>$A$1-(WEEKDAY($A$1,1)-(start_day-1))-IF((WEEKDAY($A$1,1)-(start_day-1))&lt;=0,7,0)+1</f>
        <v>45347</v>
      </c>
      <c r="B10" s="21"/>
      <c r="C10" s="18">
        <f>A10+1</f>
        <v>45348</v>
      </c>
      <c r="D10" s="19"/>
      <c r="E10" s="18">
        <f>C10+1</f>
        <v>45349</v>
      </c>
      <c r="F10" s="19"/>
      <c r="G10" s="18">
        <f>E10+1</f>
        <v>45350</v>
      </c>
      <c r="H10" s="19"/>
      <c r="I10" s="18">
        <f>G10+1</f>
        <v>45351</v>
      </c>
      <c r="J10" s="19"/>
      <c r="K10" s="45">
        <f>I10+1</f>
        <v>45352</v>
      </c>
      <c r="L10" s="46"/>
      <c r="M10" s="47"/>
      <c r="N10" s="47"/>
      <c r="O10" s="47"/>
      <c r="P10" s="47"/>
      <c r="Q10" s="47"/>
      <c r="R10" s="48"/>
      <c r="S10" s="49">
        <f>K10+1</f>
        <v>45353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45354</v>
      </c>
      <c r="B16" s="21"/>
      <c r="C16" s="18">
        <f>A16+1</f>
        <v>45355</v>
      </c>
      <c r="D16" s="19"/>
      <c r="E16" s="18">
        <f>C16+1</f>
        <v>45356</v>
      </c>
      <c r="F16" s="19"/>
      <c r="G16" s="18">
        <f>E16+1</f>
        <v>45357</v>
      </c>
      <c r="H16" s="19"/>
      <c r="I16" s="18">
        <f>G16+1</f>
        <v>45358</v>
      </c>
      <c r="J16" s="19"/>
      <c r="K16" s="45">
        <f>I16+1</f>
        <v>45359</v>
      </c>
      <c r="L16" s="46"/>
      <c r="M16" s="47"/>
      <c r="N16" s="47"/>
      <c r="O16" s="47"/>
      <c r="P16" s="47"/>
      <c r="Q16" s="47"/>
      <c r="R16" s="48"/>
      <c r="S16" s="49">
        <f>K16+1</f>
        <v>45360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45361</v>
      </c>
      <c r="B22" s="21"/>
      <c r="C22" s="18">
        <f>A22+1</f>
        <v>45362</v>
      </c>
      <c r="D22" s="19"/>
      <c r="E22" s="18">
        <f>C22+1</f>
        <v>45363</v>
      </c>
      <c r="F22" s="19"/>
      <c r="G22" s="18">
        <f>E22+1</f>
        <v>45364</v>
      </c>
      <c r="H22" s="19"/>
      <c r="I22" s="18">
        <f>G22+1</f>
        <v>45365</v>
      </c>
      <c r="J22" s="19"/>
      <c r="K22" s="45">
        <f>I22+1</f>
        <v>45366</v>
      </c>
      <c r="L22" s="46"/>
      <c r="M22" s="47"/>
      <c r="N22" s="47"/>
      <c r="O22" s="47"/>
      <c r="P22" s="47"/>
      <c r="Q22" s="47"/>
      <c r="R22" s="48"/>
      <c r="S22" s="49">
        <f>K22+1</f>
        <v>45367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45368</v>
      </c>
      <c r="B28" s="21"/>
      <c r="C28" s="18">
        <f>A28+1</f>
        <v>45369</v>
      </c>
      <c r="D28" s="19"/>
      <c r="E28" s="18">
        <f>C28+1</f>
        <v>45370</v>
      </c>
      <c r="F28" s="19"/>
      <c r="G28" s="18">
        <f>E28+1</f>
        <v>45371</v>
      </c>
      <c r="H28" s="19"/>
      <c r="I28" s="18">
        <f>G28+1</f>
        <v>45372</v>
      </c>
      <c r="J28" s="19"/>
      <c r="K28" s="45">
        <f>I28+1</f>
        <v>45373</v>
      </c>
      <c r="L28" s="46"/>
      <c r="M28" s="47"/>
      <c r="N28" s="47"/>
      <c r="O28" s="47"/>
      <c r="P28" s="47"/>
      <c r="Q28" s="47"/>
      <c r="R28" s="48"/>
      <c r="S28" s="49">
        <f>K28+1</f>
        <v>45374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45375</v>
      </c>
      <c r="B34" s="21"/>
      <c r="C34" s="18">
        <f>A34+1</f>
        <v>45376</v>
      </c>
      <c r="D34" s="19"/>
      <c r="E34" s="18">
        <f>C34+1</f>
        <v>45377</v>
      </c>
      <c r="F34" s="19"/>
      <c r="G34" s="18">
        <f>E34+1</f>
        <v>45378</v>
      </c>
      <c r="H34" s="19"/>
      <c r="I34" s="18">
        <f>G34+1</f>
        <v>45379</v>
      </c>
      <c r="J34" s="19"/>
      <c r="K34" s="45">
        <f>I34+1</f>
        <v>45380</v>
      </c>
      <c r="L34" s="46"/>
      <c r="M34" s="47"/>
      <c r="N34" s="47"/>
      <c r="O34" s="47"/>
      <c r="P34" s="47"/>
      <c r="Q34" s="47"/>
      <c r="R34" s="48"/>
      <c r="S34" s="49">
        <f>K34+1</f>
        <v>45381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45382</v>
      </c>
      <c r="B40" s="21"/>
      <c r="C40" s="18">
        <f>A40+1</f>
        <v>45383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45383</v>
      </c>
      <c r="B1" s="59"/>
      <c r="C1" s="59"/>
      <c r="D1" s="59"/>
      <c r="E1" s="59"/>
      <c r="F1" s="59"/>
      <c r="G1" s="59"/>
      <c r="H1" s="59"/>
      <c r="I1" s="17"/>
      <c r="J1" s="17"/>
      <c r="K1" s="62">
        <f>DATE(YEAR(A1),MONTH(A1)-1,1)</f>
        <v>45352</v>
      </c>
      <c r="L1" s="62"/>
      <c r="M1" s="62"/>
      <c r="N1" s="62"/>
      <c r="O1" s="62"/>
      <c r="P1" s="62"/>
      <c r="Q1" s="62"/>
      <c r="R1" s="3"/>
      <c r="S1" s="62">
        <f>DATE(YEAR(A1),MONTH(A1)+1,1)</f>
        <v>45413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45352</v>
      </c>
      <c r="Q3" s="28">
        <f t="shared" si="0"/>
        <v>45353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45413</v>
      </c>
      <c r="W3" s="28">
        <f t="shared" si="1"/>
        <v>45414</v>
      </c>
      <c r="X3" s="28">
        <f t="shared" si="1"/>
        <v>45415</v>
      </c>
      <c r="Y3" s="28">
        <f t="shared" si="1"/>
        <v>45416</v>
      </c>
      <c r="Z3" s="5"/>
      <c r="AA3" s="5"/>
    </row>
    <row r="4" spans="1:27" s="6" customFormat="1" ht="9" customHeight="1" x14ac:dyDescent="0.2">
      <c r="A4" s="59"/>
      <c r="B4" s="59"/>
      <c r="C4" s="59"/>
      <c r="D4" s="59"/>
      <c r="E4" s="59"/>
      <c r="F4" s="59"/>
      <c r="G4" s="59"/>
      <c r="H4" s="59"/>
      <c r="I4" s="17"/>
      <c r="J4" s="17"/>
      <c r="K4" s="28">
        <f t="shared" si="0"/>
        <v>45354</v>
      </c>
      <c r="L4" s="28">
        <f t="shared" si="0"/>
        <v>45355</v>
      </c>
      <c r="M4" s="28">
        <f t="shared" si="0"/>
        <v>45356</v>
      </c>
      <c r="N4" s="28">
        <f t="shared" si="0"/>
        <v>45357</v>
      </c>
      <c r="O4" s="28">
        <f t="shared" si="0"/>
        <v>45358</v>
      </c>
      <c r="P4" s="28">
        <f t="shared" si="0"/>
        <v>45359</v>
      </c>
      <c r="Q4" s="28">
        <f t="shared" si="0"/>
        <v>45360</v>
      </c>
      <c r="R4" s="3"/>
      <c r="S4" s="28">
        <f t="shared" si="1"/>
        <v>45417</v>
      </c>
      <c r="T4" s="28">
        <f t="shared" si="1"/>
        <v>45418</v>
      </c>
      <c r="U4" s="28">
        <f t="shared" si="1"/>
        <v>45419</v>
      </c>
      <c r="V4" s="28">
        <f t="shared" si="1"/>
        <v>45420</v>
      </c>
      <c r="W4" s="28">
        <f t="shared" si="1"/>
        <v>45421</v>
      </c>
      <c r="X4" s="28">
        <f t="shared" si="1"/>
        <v>45422</v>
      </c>
      <c r="Y4" s="28">
        <f t="shared" si="1"/>
        <v>45423</v>
      </c>
      <c r="Z4" s="5"/>
      <c r="AA4" s="5"/>
    </row>
    <row r="5" spans="1:27" s="6" customFormat="1" ht="9" customHeight="1" x14ac:dyDescent="0.2">
      <c r="A5" s="59"/>
      <c r="B5" s="59"/>
      <c r="C5" s="59"/>
      <c r="D5" s="59"/>
      <c r="E5" s="59"/>
      <c r="F5" s="59"/>
      <c r="G5" s="59"/>
      <c r="H5" s="59"/>
      <c r="I5" s="17"/>
      <c r="J5" s="17"/>
      <c r="K5" s="28">
        <f t="shared" si="0"/>
        <v>45361</v>
      </c>
      <c r="L5" s="28">
        <f t="shared" si="0"/>
        <v>45362</v>
      </c>
      <c r="M5" s="28">
        <f t="shared" si="0"/>
        <v>45363</v>
      </c>
      <c r="N5" s="28">
        <f t="shared" si="0"/>
        <v>45364</v>
      </c>
      <c r="O5" s="28">
        <f t="shared" si="0"/>
        <v>45365</v>
      </c>
      <c r="P5" s="28">
        <f t="shared" si="0"/>
        <v>45366</v>
      </c>
      <c r="Q5" s="28">
        <f t="shared" si="0"/>
        <v>45367</v>
      </c>
      <c r="R5" s="3"/>
      <c r="S5" s="28">
        <f t="shared" si="1"/>
        <v>45424</v>
      </c>
      <c r="T5" s="28">
        <f t="shared" si="1"/>
        <v>45425</v>
      </c>
      <c r="U5" s="28">
        <f t="shared" si="1"/>
        <v>45426</v>
      </c>
      <c r="V5" s="28">
        <f t="shared" si="1"/>
        <v>45427</v>
      </c>
      <c r="W5" s="28">
        <f t="shared" si="1"/>
        <v>45428</v>
      </c>
      <c r="X5" s="28">
        <f t="shared" si="1"/>
        <v>45429</v>
      </c>
      <c r="Y5" s="28">
        <f t="shared" si="1"/>
        <v>45430</v>
      </c>
      <c r="Z5" s="5"/>
      <c r="AA5" s="5"/>
    </row>
    <row r="6" spans="1:27" s="6" customFormat="1" ht="9" customHeight="1" x14ac:dyDescent="0.2">
      <c r="A6" s="59"/>
      <c r="B6" s="59"/>
      <c r="C6" s="59"/>
      <c r="D6" s="59"/>
      <c r="E6" s="59"/>
      <c r="F6" s="59"/>
      <c r="G6" s="59"/>
      <c r="H6" s="59"/>
      <c r="I6" s="17"/>
      <c r="J6" s="17"/>
      <c r="K6" s="28">
        <f t="shared" si="0"/>
        <v>45368</v>
      </c>
      <c r="L6" s="28">
        <f t="shared" si="0"/>
        <v>45369</v>
      </c>
      <c r="M6" s="28">
        <f t="shared" si="0"/>
        <v>45370</v>
      </c>
      <c r="N6" s="28">
        <f t="shared" si="0"/>
        <v>45371</v>
      </c>
      <c r="O6" s="28">
        <f t="shared" si="0"/>
        <v>45372</v>
      </c>
      <c r="P6" s="28">
        <f t="shared" si="0"/>
        <v>45373</v>
      </c>
      <c r="Q6" s="28">
        <f t="shared" si="0"/>
        <v>45374</v>
      </c>
      <c r="R6" s="3"/>
      <c r="S6" s="28">
        <f t="shared" si="1"/>
        <v>45431</v>
      </c>
      <c r="T6" s="28">
        <f t="shared" si="1"/>
        <v>45432</v>
      </c>
      <c r="U6" s="28">
        <f t="shared" si="1"/>
        <v>45433</v>
      </c>
      <c r="V6" s="28">
        <f t="shared" si="1"/>
        <v>45434</v>
      </c>
      <c r="W6" s="28">
        <f t="shared" si="1"/>
        <v>45435</v>
      </c>
      <c r="X6" s="28">
        <f t="shared" si="1"/>
        <v>45436</v>
      </c>
      <c r="Y6" s="28">
        <f t="shared" si="1"/>
        <v>45437</v>
      </c>
      <c r="Z6" s="5"/>
      <c r="AA6" s="5"/>
    </row>
    <row r="7" spans="1:27" s="6" customFormat="1" ht="9" customHeight="1" x14ac:dyDescent="0.2">
      <c r="A7" s="59"/>
      <c r="B7" s="59"/>
      <c r="C7" s="59"/>
      <c r="D7" s="59"/>
      <c r="E7" s="59"/>
      <c r="F7" s="59"/>
      <c r="G7" s="59"/>
      <c r="H7" s="59"/>
      <c r="I7" s="17"/>
      <c r="J7" s="17"/>
      <c r="K7" s="28">
        <f t="shared" si="0"/>
        <v>45375</v>
      </c>
      <c r="L7" s="28">
        <f t="shared" si="0"/>
        <v>45376</v>
      </c>
      <c r="M7" s="28">
        <f t="shared" si="0"/>
        <v>45377</v>
      </c>
      <c r="N7" s="28">
        <f t="shared" si="0"/>
        <v>45378</v>
      </c>
      <c r="O7" s="28">
        <f t="shared" si="0"/>
        <v>45379</v>
      </c>
      <c r="P7" s="28">
        <f t="shared" si="0"/>
        <v>45380</v>
      </c>
      <c r="Q7" s="28">
        <f t="shared" si="0"/>
        <v>45381</v>
      </c>
      <c r="R7" s="3"/>
      <c r="S7" s="28">
        <f t="shared" si="1"/>
        <v>45438</v>
      </c>
      <c r="T7" s="28">
        <f t="shared" si="1"/>
        <v>45439</v>
      </c>
      <c r="U7" s="28">
        <f t="shared" si="1"/>
        <v>45440</v>
      </c>
      <c r="V7" s="28">
        <f t="shared" si="1"/>
        <v>45441</v>
      </c>
      <c r="W7" s="28">
        <f t="shared" si="1"/>
        <v>45442</v>
      </c>
      <c r="X7" s="28">
        <f t="shared" si="1"/>
        <v>45443</v>
      </c>
      <c r="Y7" s="28" t="str">
        <f t="shared" si="1"/>
        <v/>
      </c>
      <c r="Z7" s="5"/>
      <c r="AA7" s="5"/>
    </row>
    <row r="8" spans="1:27" s="7" customFormat="1" ht="9" customHeight="1" x14ac:dyDescent="0.25">
      <c r="A8" s="32"/>
      <c r="B8" s="32"/>
      <c r="C8" s="32"/>
      <c r="D8" s="32"/>
      <c r="E8" s="32"/>
      <c r="F8" s="32"/>
      <c r="G8" s="32"/>
      <c r="H8" s="32"/>
      <c r="I8" s="31"/>
      <c r="J8" s="31"/>
      <c r="K8" s="28">
        <f t="shared" si="0"/>
        <v>45382</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45382</v>
      </c>
      <c r="B9" s="61"/>
      <c r="C9" s="61">
        <f>C10</f>
        <v>45383</v>
      </c>
      <c r="D9" s="61"/>
      <c r="E9" s="61">
        <f>E10</f>
        <v>45384</v>
      </c>
      <c r="F9" s="61"/>
      <c r="G9" s="61">
        <f>G10</f>
        <v>45385</v>
      </c>
      <c r="H9" s="61"/>
      <c r="I9" s="61">
        <f>I10</f>
        <v>45386</v>
      </c>
      <c r="J9" s="61"/>
      <c r="K9" s="61">
        <f>K10</f>
        <v>45387</v>
      </c>
      <c r="L9" s="61"/>
      <c r="M9" s="61"/>
      <c r="N9" s="61"/>
      <c r="O9" s="61"/>
      <c r="P9" s="61"/>
      <c r="Q9" s="61"/>
      <c r="R9" s="61"/>
      <c r="S9" s="61">
        <f>S10</f>
        <v>45388</v>
      </c>
      <c r="T9" s="61"/>
      <c r="U9" s="61"/>
      <c r="V9" s="61"/>
      <c r="W9" s="61"/>
      <c r="X9" s="61"/>
      <c r="Y9" s="61"/>
      <c r="Z9" s="63"/>
    </row>
    <row r="10" spans="1:27" s="1" customFormat="1" ht="18.5" x14ac:dyDescent="0.25">
      <c r="A10" s="20">
        <f>$A$1-(WEEKDAY($A$1,1)-(start_day-1))-IF((WEEKDAY($A$1,1)-(start_day-1))&lt;=0,7,0)+1</f>
        <v>45382</v>
      </c>
      <c r="B10" s="21"/>
      <c r="C10" s="18">
        <f>A10+1</f>
        <v>45383</v>
      </c>
      <c r="D10" s="19"/>
      <c r="E10" s="18">
        <f>C10+1</f>
        <v>45384</v>
      </c>
      <c r="F10" s="19"/>
      <c r="G10" s="18">
        <f>E10+1</f>
        <v>45385</v>
      </c>
      <c r="H10" s="19"/>
      <c r="I10" s="18">
        <f>G10+1</f>
        <v>45386</v>
      </c>
      <c r="J10" s="19"/>
      <c r="K10" s="45">
        <f>I10+1</f>
        <v>45387</v>
      </c>
      <c r="L10" s="46"/>
      <c r="M10" s="47"/>
      <c r="N10" s="47"/>
      <c r="O10" s="47"/>
      <c r="P10" s="47"/>
      <c r="Q10" s="47"/>
      <c r="R10" s="48"/>
      <c r="S10" s="49">
        <f>K10+1</f>
        <v>45388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45389</v>
      </c>
      <c r="B16" s="21"/>
      <c r="C16" s="18">
        <f>A16+1</f>
        <v>45390</v>
      </c>
      <c r="D16" s="19"/>
      <c r="E16" s="18">
        <f>C16+1</f>
        <v>45391</v>
      </c>
      <c r="F16" s="19"/>
      <c r="G16" s="18">
        <f>E16+1</f>
        <v>45392</v>
      </c>
      <c r="H16" s="19"/>
      <c r="I16" s="18">
        <f>G16+1</f>
        <v>45393</v>
      </c>
      <c r="J16" s="19"/>
      <c r="K16" s="45">
        <f>I16+1</f>
        <v>45394</v>
      </c>
      <c r="L16" s="46"/>
      <c r="M16" s="47"/>
      <c r="N16" s="47"/>
      <c r="O16" s="47"/>
      <c r="P16" s="47"/>
      <c r="Q16" s="47"/>
      <c r="R16" s="48"/>
      <c r="S16" s="49">
        <f>K16+1</f>
        <v>45395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45396</v>
      </c>
      <c r="B22" s="21"/>
      <c r="C22" s="18">
        <f>A22+1</f>
        <v>45397</v>
      </c>
      <c r="D22" s="19"/>
      <c r="E22" s="18">
        <f>C22+1</f>
        <v>45398</v>
      </c>
      <c r="F22" s="19"/>
      <c r="G22" s="18">
        <f>E22+1</f>
        <v>45399</v>
      </c>
      <c r="H22" s="19"/>
      <c r="I22" s="18">
        <f>G22+1</f>
        <v>45400</v>
      </c>
      <c r="J22" s="19"/>
      <c r="K22" s="45">
        <f>I22+1</f>
        <v>45401</v>
      </c>
      <c r="L22" s="46"/>
      <c r="M22" s="47"/>
      <c r="N22" s="47"/>
      <c r="O22" s="47"/>
      <c r="P22" s="47"/>
      <c r="Q22" s="47"/>
      <c r="R22" s="48"/>
      <c r="S22" s="49">
        <f>K22+1</f>
        <v>45402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45403</v>
      </c>
      <c r="B28" s="21"/>
      <c r="C28" s="18">
        <f>A28+1</f>
        <v>45404</v>
      </c>
      <c r="D28" s="19"/>
      <c r="E28" s="18">
        <f>C28+1</f>
        <v>45405</v>
      </c>
      <c r="F28" s="19"/>
      <c r="G28" s="18">
        <f>E28+1</f>
        <v>45406</v>
      </c>
      <c r="H28" s="19"/>
      <c r="I28" s="18">
        <f>G28+1</f>
        <v>45407</v>
      </c>
      <c r="J28" s="19"/>
      <c r="K28" s="45">
        <f>I28+1</f>
        <v>45408</v>
      </c>
      <c r="L28" s="46"/>
      <c r="M28" s="47"/>
      <c r="N28" s="47"/>
      <c r="O28" s="47"/>
      <c r="P28" s="47"/>
      <c r="Q28" s="47"/>
      <c r="R28" s="48"/>
      <c r="S28" s="49">
        <f>K28+1</f>
        <v>45409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45410</v>
      </c>
      <c r="B34" s="21"/>
      <c r="C34" s="18">
        <f>A34+1</f>
        <v>45411</v>
      </c>
      <c r="D34" s="19"/>
      <c r="E34" s="18">
        <f>C34+1</f>
        <v>45412</v>
      </c>
      <c r="F34" s="19"/>
      <c r="G34" s="18">
        <f>E34+1</f>
        <v>45413</v>
      </c>
      <c r="H34" s="19"/>
      <c r="I34" s="18">
        <f>G34+1</f>
        <v>45414</v>
      </c>
      <c r="J34" s="19"/>
      <c r="K34" s="45">
        <f>I34+1</f>
        <v>45415</v>
      </c>
      <c r="L34" s="46"/>
      <c r="M34" s="47"/>
      <c r="N34" s="47"/>
      <c r="O34" s="47"/>
      <c r="P34" s="47"/>
      <c r="Q34" s="47"/>
      <c r="R34" s="48"/>
      <c r="S34" s="49">
        <f>K34+1</f>
        <v>45416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45417</v>
      </c>
      <c r="B40" s="21"/>
      <c r="C40" s="18">
        <f>A40+1</f>
        <v>45418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45413</v>
      </c>
      <c r="B1" s="59"/>
      <c r="C1" s="59"/>
      <c r="D1" s="59"/>
      <c r="E1" s="59"/>
      <c r="F1" s="59"/>
      <c r="G1" s="59"/>
      <c r="H1" s="59"/>
      <c r="I1" s="17"/>
      <c r="J1" s="17"/>
      <c r="K1" s="62">
        <f>DATE(YEAR(A1),MONTH(A1)-1,1)</f>
        <v>45383</v>
      </c>
      <c r="L1" s="62"/>
      <c r="M1" s="62"/>
      <c r="N1" s="62"/>
      <c r="O1" s="62"/>
      <c r="P1" s="62"/>
      <c r="Q1" s="62"/>
      <c r="R1" s="3"/>
      <c r="S1" s="62">
        <f>DATE(YEAR(A1),MONTH(A1)+1,1)</f>
        <v>45444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45383</v>
      </c>
      <c r="M3" s="28">
        <f t="shared" si="0"/>
        <v>45384</v>
      </c>
      <c r="N3" s="28">
        <f t="shared" si="0"/>
        <v>45385</v>
      </c>
      <c r="O3" s="28">
        <f t="shared" si="0"/>
        <v>45386</v>
      </c>
      <c r="P3" s="28">
        <f t="shared" si="0"/>
        <v>45387</v>
      </c>
      <c r="Q3" s="28">
        <f t="shared" si="0"/>
        <v>45388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45444</v>
      </c>
      <c r="Z3" s="5"/>
      <c r="AA3" s="5"/>
    </row>
    <row r="4" spans="1:27" s="6" customFormat="1" ht="9" customHeight="1" x14ac:dyDescent="0.2">
      <c r="A4" s="59"/>
      <c r="B4" s="59"/>
      <c r="C4" s="59"/>
      <c r="D4" s="59"/>
      <c r="E4" s="59"/>
      <c r="F4" s="59"/>
      <c r="G4" s="59"/>
      <c r="H4" s="59"/>
      <c r="I4" s="17"/>
      <c r="J4" s="17"/>
      <c r="K4" s="28">
        <f t="shared" si="0"/>
        <v>45389</v>
      </c>
      <c r="L4" s="28">
        <f t="shared" si="0"/>
        <v>45390</v>
      </c>
      <c r="M4" s="28">
        <f t="shared" si="0"/>
        <v>45391</v>
      </c>
      <c r="N4" s="28">
        <f t="shared" si="0"/>
        <v>45392</v>
      </c>
      <c r="O4" s="28">
        <f t="shared" si="0"/>
        <v>45393</v>
      </c>
      <c r="P4" s="28">
        <f t="shared" si="0"/>
        <v>45394</v>
      </c>
      <c r="Q4" s="28">
        <f t="shared" si="0"/>
        <v>45395</v>
      </c>
      <c r="R4" s="3"/>
      <c r="S4" s="28">
        <f t="shared" si="1"/>
        <v>45445</v>
      </c>
      <c r="T4" s="28">
        <f t="shared" si="1"/>
        <v>45446</v>
      </c>
      <c r="U4" s="28">
        <f t="shared" si="1"/>
        <v>45447</v>
      </c>
      <c r="V4" s="28">
        <f t="shared" si="1"/>
        <v>45448</v>
      </c>
      <c r="W4" s="28">
        <f t="shared" si="1"/>
        <v>45449</v>
      </c>
      <c r="X4" s="28">
        <f t="shared" si="1"/>
        <v>45450</v>
      </c>
      <c r="Y4" s="28">
        <f t="shared" si="1"/>
        <v>45451</v>
      </c>
      <c r="Z4" s="5"/>
      <c r="AA4" s="5"/>
    </row>
    <row r="5" spans="1:27" s="6" customFormat="1" ht="9" customHeight="1" x14ac:dyDescent="0.2">
      <c r="A5" s="59"/>
      <c r="B5" s="59"/>
      <c r="C5" s="59"/>
      <c r="D5" s="59"/>
      <c r="E5" s="59"/>
      <c r="F5" s="59"/>
      <c r="G5" s="59"/>
      <c r="H5" s="59"/>
      <c r="I5" s="17"/>
      <c r="J5" s="17"/>
      <c r="K5" s="28">
        <f t="shared" si="0"/>
        <v>45396</v>
      </c>
      <c r="L5" s="28">
        <f t="shared" si="0"/>
        <v>45397</v>
      </c>
      <c r="M5" s="28">
        <f t="shared" si="0"/>
        <v>45398</v>
      </c>
      <c r="N5" s="28">
        <f t="shared" si="0"/>
        <v>45399</v>
      </c>
      <c r="O5" s="28">
        <f t="shared" si="0"/>
        <v>45400</v>
      </c>
      <c r="P5" s="28">
        <f t="shared" si="0"/>
        <v>45401</v>
      </c>
      <c r="Q5" s="28">
        <f t="shared" si="0"/>
        <v>45402</v>
      </c>
      <c r="R5" s="3"/>
      <c r="S5" s="28">
        <f t="shared" si="1"/>
        <v>45452</v>
      </c>
      <c r="T5" s="28">
        <f t="shared" si="1"/>
        <v>45453</v>
      </c>
      <c r="U5" s="28">
        <f t="shared" si="1"/>
        <v>45454</v>
      </c>
      <c r="V5" s="28">
        <f t="shared" si="1"/>
        <v>45455</v>
      </c>
      <c r="W5" s="28">
        <f t="shared" si="1"/>
        <v>45456</v>
      </c>
      <c r="X5" s="28">
        <f t="shared" si="1"/>
        <v>45457</v>
      </c>
      <c r="Y5" s="28">
        <f t="shared" si="1"/>
        <v>45458</v>
      </c>
      <c r="Z5" s="5"/>
      <c r="AA5" s="5"/>
    </row>
    <row r="6" spans="1:27" s="6" customFormat="1" ht="9" customHeight="1" x14ac:dyDescent="0.2">
      <c r="A6" s="59"/>
      <c r="B6" s="59"/>
      <c r="C6" s="59"/>
      <c r="D6" s="59"/>
      <c r="E6" s="59"/>
      <c r="F6" s="59"/>
      <c r="G6" s="59"/>
      <c r="H6" s="59"/>
      <c r="I6" s="17"/>
      <c r="J6" s="17"/>
      <c r="K6" s="28">
        <f t="shared" si="0"/>
        <v>45403</v>
      </c>
      <c r="L6" s="28">
        <f t="shared" si="0"/>
        <v>45404</v>
      </c>
      <c r="M6" s="28">
        <f t="shared" si="0"/>
        <v>45405</v>
      </c>
      <c r="N6" s="28">
        <f t="shared" si="0"/>
        <v>45406</v>
      </c>
      <c r="O6" s="28">
        <f t="shared" si="0"/>
        <v>45407</v>
      </c>
      <c r="P6" s="28">
        <f t="shared" si="0"/>
        <v>45408</v>
      </c>
      <c r="Q6" s="28">
        <f t="shared" si="0"/>
        <v>45409</v>
      </c>
      <c r="R6" s="3"/>
      <c r="S6" s="28">
        <f t="shared" si="1"/>
        <v>45459</v>
      </c>
      <c r="T6" s="28">
        <f t="shared" si="1"/>
        <v>45460</v>
      </c>
      <c r="U6" s="28">
        <f t="shared" si="1"/>
        <v>45461</v>
      </c>
      <c r="V6" s="28">
        <f t="shared" si="1"/>
        <v>45462</v>
      </c>
      <c r="W6" s="28">
        <f t="shared" si="1"/>
        <v>45463</v>
      </c>
      <c r="X6" s="28">
        <f t="shared" si="1"/>
        <v>45464</v>
      </c>
      <c r="Y6" s="28">
        <f t="shared" si="1"/>
        <v>45465</v>
      </c>
      <c r="Z6" s="5"/>
      <c r="AA6" s="5"/>
    </row>
    <row r="7" spans="1:27" s="6" customFormat="1" ht="9" customHeight="1" x14ac:dyDescent="0.2">
      <c r="A7" s="59"/>
      <c r="B7" s="59"/>
      <c r="C7" s="59"/>
      <c r="D7" s="59"/>
      <c r="E7" s="59"/>
      <c r="F7" s="59"/>
      <c r="G7" s="59"/>
      <c r="H7" s="59"/>
      <c r="I7" s="17"/>
      <c r="J7" s="17"/>
      <c r="K7" s="28">
        <f t="shared" si="0"/>
        <v>45410</v>
      </c>
      <c r="L7" s="28">
        <f t="shared" si="0"/>
        <v>45411</v>
      </c>
      <c r="M7" s="28">
        <f t="shared" si="0"/>
        <v>45412</v>
      </c>
      <c r="N7" s="28" t="str">
        <f t="shared" si="0"/>
        <v/>
      </c>
      <c r="O7" s="28" t="str">
        <f t="shared" si="0"/>
        <v/>
      </c>
      <c r="P7" s="28" t="str">
        <f t="shared" si="0"/>
        <v/>
      </c>
      <c r="Q7" s="28" t="str">
        <f t="shared" si="0"/>
        <v/>
      </c>
      <c r="R7" s="3"/>
      <c r="S7" s="28">
        <f t="shared" si="1"/>
        <v>45466</v>
      </c>
      <c r="T7" s="28">
        <f t="shared" si="1"/>
        <v>45467</v>
      </c>
      <c r="U7" s="28">
        <f t="shared" si="1"/>
        <v>45468</v>
      </c>
      <c r="V7" s="28">
        <f t="shared" si="1"/>
        <v>45469</v>
      </c>
      <c r="W7" s="28">
        <f t="shared" si="1"/>
        <v>45470</v>
      </c>
      <c r="X7" s="28">
        <f t="shared" si="1"/>
        <v>45471</v>
      </c>
      <c r="Y7" s="28">
        <f t="shared" si="1"/>
        <v>45472</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45473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45410</v>
      </c>
      <c r="B9" s="61"/>
      <c r="C9" s="61">
        <f>C10</f>
        <v>45411</v>
      </c>
      <c r="D9" s="61"/>
      <c r="E9" s="61">
        <f>E10</f>
        <v>45412</v>
      </c>
      <c r="F9" s="61"/>
      <c r="G9" s="61">
        <f>G10</f>
        <v>45413</v>
      </c>
      <c r="H9" s="61"/>
      <c r="I9" s="61">
        <f>I10</f>
        <v>45414</v>
      </c>
      <c r="J9" s="61"/>
      <c r="K9" s="61">
        <f>K10</f>
        <v>45415</v>
      </c>
      <c r="L9" s="61"/>
      <c r="M9" s="61"/>
      <c r="N9" s="61"/>
      <c r="O9" s="61"/>
      <c r="P9" s="61"/>
      <c r="Q9" s="61"/>
      <c r="R9" s="61"/>
      <c r="S9" s="61">
        <f>S10</f>
        <v>45416</v>
      </c>
      <c r="T9" s="61"/>
      <c r="U9" s="61"/>
      <c r="V9" s="61"/>
      <c r="W9" s="61"/>
      <c r="X9" s="61"/>
      <c r="Y9" s="61"/>
      <c r="Z9" s="63"/>
    </row>
    <row r="10" spans="1:27" s="1" customFormat="1" ht="18.5" x14ac:dyDescent="0.25">
      <c r="A10" s="20">
        <f>$A$1-(WEEKDAY($A$1,1)-(start_day-1))-IF((WEEKDAY($A$1,1)-(start_day-1))&lt;=0,7,0)+1</f>
        <v>45410</v>
      </c>
      <c r="B10" s="21"/>
      <c r="C10" s="18">
        <f>A10+1</f>
        <v>45411</v>
      </c>
      <c r="D10" s="19"/>
      <c r="E10" s="18">
        <f>C10+1</f>
        <v>45412</v>
      </c>
      <c r="F10" s="19"/>
      <c r="G10" s="18">
        <f>E10+1</f>
        <v>45413</v>
      </c>
      <c r="H10" s="19"/>
      <c r="I10" s="18">
        <f>G10+1</f>
        <v>45414</v>
      </c>
      <c r="J10" s="19"/>
      <c r="K10" s="45">
        <f>I10+1</f>
        <v>45415</v>
      </c>
      <c r="L10" s="46"/>
      <c r="M10" s="47"/>
      <c r="N10" s="47"/>
      <c r="O10" s="47"/>
      <c r="P10" s="47"/>
      <c r="Q10" s="47"/>
      <c r="R10" s="48"/>
      <c r="S10" s="49">
        <f>K10+1</f>
        <v>45416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45417</v>
      </c>
      <c r="B16" s="21"/>
      <c r="C16" s="18">
        <f>A16+1</f>
        <v>45418</v>
      </c>
      <c r="D16" s="19"/>
      <c r="E16" s="18">
        <f>C16+1</f>
        <v>45419</v>
      </c>
      <c r="F16" s="19"/>
      <c r="G16" s="18">
        <f>E16+1</f>
        <v>45420</v>
      </c>
      <c r="H16" s="19"/>
      <c r="I16" s="18">
        <f>G16+1</f>
        <v>45421</v>
      </c>
      <c r="J16" s="19"/>
      <c r="K16" s="45">
        <f>I16+1</f>
        <v>45422</v>
      </c>
      <c r="L16" s="46"/>
      <c r="M16" s="47"/>
      <c r="N16" s="47"/>
      <c r="O16" s="47"/>
      <c r="P16" s="47"/>
      <c r="Q16" s="47"/>
      <c r="R16" s="48"/>
      <c r="S16" s="49">
        <f>K16+1</f>
        <v>45423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45424</v>
      </c>
      <c r="B22" s="21"/>
      <c r="C22" s="18">
        <f>A22+1</f>
        <v>45425</v>
      </c>
      <c r="D22" s="19"/>
      <c r="E22" s="18">
        <f>C22+1</f>
        <v>45426</v>
      </c>
      <c r="F22" s="19"/>
      <c r="G22" s="18">
        <f>E22+1</f>
        <v>45427</v>
      </c>
      <c r="H22" s="19"/>
      <c r="I22" s="18">
        <f>G22+1</f>
        <v>45428</v>
      </c>
      <c r="J22" s="19"/>
      <c r="K22" s="45">
        <f>I22+1</f>
        <v>45429</v>
      </c>
      <c r="L22" s="46"/>
      <c r="M22" s="47"/>
      <c r="N22" s="47"/>
      <c r="O22" s="47"/>
      <c r="P22" s="47"/>
      <c r="Q22" s="47"/>
      <c r="R22" s="48"/>
      <c r="S22" s="49">
        <f>K22+1</f>
        <v>45430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45431</v>
      </c>
      <c r="B28" s="21"/>
      <c r="C28" s="18">
        <f>A28+1</f>
        <v>45432</v>
      </c>
      <c r="D28" s="19"/>
      <c r="E28" s="18">
        <f>C28+1</f>
        <v>45433</v>
      </c>
      <c r="F28" s="19"/>
      <c r="G28" s="18">
        <f>E28+1</f>
        <v>45434</v>
      </c>
      <c r="H28" s="19"/>
      <c r="I28" s="18">
        <f>G28+1</f>
        <v>45435</v>
      </c>
      <c r="J28" s="19"/>
      <c r="K28" s="45">
        <f>I28+1</f>
        <v>45436</v>
      </c>
      <c r="L28" s="46"/>
      <c r="M28" s="47"/>
      <c r="N28" s="47"/>
      <c r="O28" s="47"/>
      <c r="P28" s="47"/>
      <c r="Q28" s="47"/>
      <c r="R28" s="48"/>
      <c r="S28" s="49">
        <f>K28+1</f>
        <v>45437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45438</v>
      </c>
      <c r="B34" s="21"/>
      <c r="C34" s="18">
        <f>A34+1</f>
        <v>45439</v>
      </c>
      <c r="D34" s="19"/>
      <c r="E34" s="18">
        <f>C34+1</f>
        <v>45440</v>
      </c>
      <c r="F34" s="19"/>
      <c r="G34" s="18">
        <f>E34+1</f>
        <v>45441</v>
      </c>
      <c r="H34" s="19"/>
      <c r="I34" s="18">
        <f>G34+1</f>
        <v>45442</v>
      </c>
      <c r="J34" s="19"/>
      <c r="K34" s="45">
        <f>I34+1</f>
        <v>45443</v>
      </c>
      <c r="L34" s="46"/>
      <c r="M34" s="47"/>
      <c r="N34" s="47"/>
      <c r="O34" s="47"/>
      <c r="P34" s="47"/>
      <c r="Q34" s="47"/>
      <c r="R34" s="48"/>
      <c r="S34" s="49">
        <f>K34+1</f>
        <v>45444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45445</v>
      </c>
      <c r="B40" s="21"/>
      <c r="C40" s="18">
        <f>A40+1</f>
        <v>45446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45444</v>
      </c>
      <c r="B1" s="59"/>
      <c r="C1" s="59"/>
      <c r="D1" s="59"/>
      <c r="E1" s="59"/>
      <c r="F1" s="59"/>
      <c r="G1" s="59"/>
      <c r="H1" s="59"/>
      <c r="I1" s="17"/>
      <c r="J1" s="17"/>
      <c r="K1" s="62">
        <f>DATE(YEAR(A1),MONTH(A1)-1,1)</f>
        <v>45413</v>
      </c>
      <c r="L1" s="62"/>
      <c r="M1" s="62"/>
      <c r="N1" s="62"/>
      <c r="O1" s="62"/>
      <c r="P1" s="62"/>
      <c r="Q1" s="62"/>
      <c r="R1" s="3"/>
      <c r="S1" s="62">
        <f>DATE(YEAR(A1),MONTH(A1)+1,1)</f>
        <v>45474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45413</v>
      </c>
      <c r="O3" s="28">
        <f t="shared" si="0"/>
        <v>45414</v>
      </c>
      <c r="P3" s="28">
        <f t="shared" si="0"/>
        <v>45415</v>
      </c>
      <c r="Q3" s="28">
        <f t="shared" si="0"/>
        <v>45416</v>
      </c>
      <c r="R3" s="3"/>
      <c r="S3" s="28" t="str">
        <f t="shared" ref="S3:Y8" si="1">IF(MONTH($S$1)&lt;&gt;MONTH($S$1-(WEEKDAY($S$1,1)-(start_day-1))-IF((WEEKDAY($S$1,1)-(start_day-1))&lt;=0,7,0)+(ROW(S3)-ROW($S$3))*7+(COLUMN(S3)-COLUMN($S$3)+1)),"",$S$1-(WEEKDAY($S$1,1)-(start_day-1))-IF((WEEKDAY($S$1,1)-(start_day-1))&lt;=0,7,0)+(ROW(S3)-ROW($S$3))*7+(COLUMN(S3)-COLUMN($S$3)+1))</f>
        <v/>
      </c>
      <c r="T3" s="28">
        <f t="shared" si="1"/>
        <v>45474</v>
      </c>
      <c r="U3" s="28">
        <f t="shared" si="1"/>
        <v>45475</v>
      </c>
      <c r="V3" s="28">
        <f t="shared" si="1"/>
        <v>45476</v>
      </c>
      <c r="W3" s="28">
        <f t="shared" si="1"/>
        <v>45477</v>
      </c>
      <c r="X3" s="28">
        <f t="shared" si="1"/>
        <v>45478</v>
      </c>
      <c r="Y3" s="28">
        <f t="shared" si="1"/>
        <v>45479</v>
      </c>
      <c r="Z3" s="5"/>
      <c r="AA3" s="5"/>
    </row>
    <row r="4" spans="1:27" s="6" customFormat="1" ht="9" customHeight="1" x14ac:dyDescent="0.2">
      <c r="A4" s="59"/>
      <c r="B4" s="59"/>
      <c r="C4" s="59"/>
      <c r="D4" s="59"/>
      <c r="E4" s="59"/>
      <c r="F4" s="59"/>
      <c r="G4" s="59"/>
      <c r="H4" s="59"/>
      <c r="I4" s="17"/>
      <c r="J4" s="17"/>
      <c r="K4" s="28">
        <f t="shared" si="0"/>
        <v>45417</v>
      </c>
      <c r="L4" s="28">
        <f t="shared" si="0"/>
        <v>45418</v>
      </c>
      <c r="M4" s="28">
        <f t="shared" si="0"/>
        <v>45419</v>
      </c>
      <c r="N4" s="28">
        <f t="shared" si="0"/>
        <v>45420</v>
      </c>
      <c r="O4" s="28">
        <f t="shared" si="0"/>
        <v>45421</v>
      </c>
      <c r="P4" s="28">
        <f t="shared" si="0"/>
        <v>45422</v>
      </c>
      <c r="Q4" s="28">
        <f t="shared" si="0"/>
        <v>45423</v>
      </c>
      <c r="R4" s="3"/>
      <c r="S4" s="28">
        <f t="shared" si="1"/>
        <v>45480</v>
      </c>
      <c r="T4" s="28">
        <f t="shared" si="1"/>
        <v>45481</v>
      </c>
      <c r="U4" s="28">
        <f t="shared" si="1"/>
        <v>45482</v>
      </c>
      <c r="V4" s="28">
        <f t="shared" si="1"/>
        <v>45483</v>
      </c>
      <c r="W4" s="28">
        <f t="shared" si="1"/>
        <v>45484</v>
      </c>
      <c r="X4" s="28">
        <f t="shared" si="1"/>
        <v>45485</v>
      </c>
      <c r="Y4" s="28">
        <f t="shared" si="1"/>
        <v>45486</v>
      </c>
      <c r="Z4" s="5"/>
      <c r="AA4" s="5"/>
    </row>
    <row r="5" spans="1:27" s="6" customFormat="1" ht="9" customHeight="1" x14ac:dyDescent="0.2">
      <c r="A5" s="59"/>
      <c r="B5" s="59"/>
      <c r="C5" s="59"/>
      <c r="D5" s="59"/>
      <c r="E5" s="59"/>
      <c r="F5" s="59"/>
      <c r="G5" s="59"/>
      <c r="H5" s="59"/>
      <c r="I5" s="17"/>
      <c r="J5" s="17"/>
      <c r="K5" s="28">
        <f t="shared" si="0"/>
        <v>45424</v>
      </c>
      <c r="L5" s="28">
        <f t="shared" si="0"/>
        <v>45425</v>
      </c>
      <c r="M5" s="28">
        <f t="shared" si="0"/>
        <v>45426</v>
      </c>
      <c r="N5" s="28">
        <f t="shared" si="0"/>
        <v>45427</v>
      </c>
      <c r="O5" s="28">
        <f t="shared" si="0"/>
        <v>45428</v>
      </c>
      <c r="P5" s="28">
        <f t="shared" si="0"/>
        <v>45429</v>
      </c>
      <c r="Q5" s="28">
        <f t="shared" si="0"/>
        <v>45430</v>
      </c>
      <c r="R5" s="3"/>
      <c r="S5" s="28">
        <f t="shared" si="1"/>
        <v>45487</v>
      </c>
      <c r="T5" s="28">
        <f t="shared" si="1"/>
        <v>45488</v>
      </c>
      <c r="U5" s="28">
        <f t="shared" si="1"/>
        <v>45489</v>
      </c>
      <c r="V5" s="28">
        <f t="shared" si="1"/>
        <v>45490</v>
      </c>
      <c r="W5" s="28">
        <f t="shared" si="1"/>
        <v>45491</v>
      </c>
      <c r="X5" s="28">
        <f t="shared" si="1"/>
        <v>45492</v>
      </c>
      <c r="Y5" s="28">
        <f t="shared" si="1"/>
        <v>45493</v>
      </c>
      <c r="Z5" s="5"/>
      <c r="AA5" s="5"/>
    </row>
    <row r="6" spans="1:27" s="6" customFormat="1" ht="9" customHeight="1" x14ac:dyDescent="0.2">
      <c r="A6" s="59"/>
      <c r="B6" s="59"/>
      <c r="C6" s="59"/>
      <c r="D6" s="59"/>
      <c r="E6" s="59"/>
      <c r="F6" s="59"/>
      <c r="G6" s="59"/>
      <c r="H6" s="59"/>
      <c r="I6" s="17"/>
      <c r="J6" s="17"/>
      <c r="K6" s="28">
        <f t="shared" si="0"/>
        <v>45431</v>
      </c>
      <c r="L6" s="28">
        <f t="shared" si="0"/>
        <v>45432</v>
      </c>
      <c r="M6" s="28">
        <f t="shared" si="0"/>
        <v>45433</v>
      </c>
      <c r="N6" s="28">
        <f t="shared" si="0"/>
        <v>45434</v>
      </c>
      <c r="O6" s="28">
        <f t="shared" si="0"/>
        <v>45435</v>
      </c>
      <c r="P6" s="28">
        <f t="shared" si="0"/>
        <v>45436</v>
      </c>
      <c r="Q6" s="28">
        <f t="shared" si="0"/>
        <v>45437</v>
      </c>
      <c r="R6" s="3"/>
      <c r="S6" s="28">
        <f t="shared" si="1"/>
        <v>45494</v>
      </c>
      <c r="T6" s="28">
        <f t="shared" si="1"/>
        <v>45495</v>
      </c>
      <c r="U6" s="28">
        <f t="shared" si="1"/>
        <v>45496</v>
      </c>
      <c r="V6" s="28">
        <f t="shared" si="1"/>
        <v>45497</v>
      </c>
      <c r="W6" s="28">
        <f t="shared" si="1"/>
        <v>45498</v>
      </c>
      <c r="X6" s="28">
        <f t="shared" si="1"/>
        <v>45499</v>
      </c>
      <c r="Y6" s="28">
        <f t="shared" si="1"/>
        <v>45500</v>
      </c>
      <c r="Z6" s="5"/>
      <c r="AA6" s="5"/>
    </row>
    <row r="7" spans="1:27" s="6" customFormat="1" ht="9" customHeight="1" x14ac:dyDescent="0.2">
      <c r="A7" s="59"/>
      <c r="B7" s="59"/>
      <c r="C7" s="59"/>
      <c r="D7" s="59"/>
      <c r="E7" s="59"/>
      <c r="F7" s="59"/>
      <c r="G7" s="59"/>
      <c r="H7" s="59"/>
      <c r="I7" s="17"/>
      <c r="J7" s="17"/>
      <c r="K7" s="28">
        <f t="shared" si="0"/>
        <v>45438</v>
      </c>
      <c r="L7" s="28">
        <f t="shared" si="0"/>
        <v>45439</v>
      </c>
      <c r="M7" s="28">
        <f t="shared" si="0"/>
        <v>45440</v>
      </c>
      <c r="N7" s="28">
        <f t="shared" si="0"/>
        <v>45441</v>
      </c>
      <c r="O7" s="28">
        <f t="shared" si="0"/>
        <v>45442</v>
      </c>
      <c r="P7" s="28">
        <f t="shared" si="0"/>
        <v>45443</v>
      </c>
      <c r="Q7" s="28" t="str">
        <f t="shared" si="0"/>
        <v/>
      </c>
      <c r="R7" s="3"/>
      <c r="S7" s="28">
        <f t="shared" si="1"/>
        <v>45501</v>
      </c>
      <c r="T7" s="28">
        <f t="shared" si="1"/>
        <v>45502</v>
      </c>
      <c r="U7" s="28">
        <f t="shared" si="1"/>
        <v>45503</v>
      </c>
      <c r="V7" s="28">
        <f t="shared" si="1"/>
        <v>45504</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45438</v>
      </c>
      <c r="B9" s="61"/>
      <c r="C9" s="61">
        <f>C10</f>
        <v>45439</v>
      </c>
      <c r="D9" s="61"/>
      <c r="E9" s="61">
        <f>E10</f>
        <v>45440</v>
      </c>
      <c r="F9" s="61"/>
      <c r="G9" s="61">
        <f>G10</f>
        <v>45441</v>
      </c>
      <c r="H9" s="61"/>
      <c r="I9" s="61">
        <f>I10</f>
        <v>45442</v>
      </c>
      <c r="J9" s="61"/>
      <c r="K9" s="61">
        <f>K10</f>
        <v>45443</v>
      </c>
      <c r="L9" s="61"/>
      <c r="M9" s="61"/>
      <c r="N9" s="61"/>
      <c r="O9" s="61"/>
      <c r="P9" s="61"/>
      <c r="Q9" s="61"/>
      <c r="R9" s="61"/>
      <c r="S9" s="61">
        <f>S10</f>
        <v>45444</v>
      </c>
      <c r="T9" s="61"/>
      <c r="U9" s="61"/>
      <c r="V9" s="61"/>
      <c r="W9" s="61"/>
      <c r="X9" s="61"/>
      <c r="Y9" s="61"/>
      <c r="Z9" s="63"/>
    </row>
    <row r="10" spans="1:27" s="1" customFormat="1" ht="18.5" x14ac:dyDescent="0.25">
      <c r="A10" s="20">
        <f>$A$1-(WEEKDAY($A$1,1)-(start_day-1))-IF((WEEKDAY($A$1,1)-(start_day-1))&lt;=0,7,0)+1</f>
        <v>45438</v>
      </c>
      <c r="B10" s="21"/>
      <c r="C10" s="18">
        <f>A10+1</f>
        <v>45439</v>
      </c>
      <c r="D10" s="19"/>
      <c r="E10" s="18">
        <f>C10+1</f>
        <v>45440</v>
      </c>
      <c r="F10" s="19"/>
      <c r="G10" s="18">
        <f>E10+1</f>
        <v>45441</v>
      </c>
      <c r="H10" s="19"/>
      <c r="I10" s="18">
        <f>G10+1</f>
        <v>45442</v>
      </c>
      <c r="J10" s="19"/>
      <c r="K10" s="45">
        <f>I10+1</f>
        <v>45443</v>
      </c>
      <c r="L10" s="46"/>
      <c r="M10" s="47"/>
      <c r="N10" s="47"/>
      <c r="O10" s="47"/>
      <c r="P10" s="47"/>
      <c r="Q10" s="47"/>
      <c r="R10" s="48"/>
      <c r="S10" s="49">
        <f>K10+1</f>
        <v>45444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45445</v>
      </c>
      <c r="B16" s="21"/>
      <c r="C16" s="18">
        <f>A16+1</f>
        <v>45446</v>
      </c>
      <c r="D16" s="19"/>
      <c r="E16" s="18">
        <f>C16+1</f>
        <v>45447</v>
      </c>
      <c r="F16" s="19"/>
      <c r="G16" s="18">
        <f>E16+1</f>
        <v>45448</v>
      </c>
      <c r="H16" s="19"/>
      <c r="I16" s="18">
        <f>G16+1</f>
        <v>45449</v>
      </c>
      <c r="J16" s="19"/>
      <c r="K16" s="45">
        <f>I16+1</f>
        <v>45450</v>
      </c>
      <c r="L16" s="46"/>
      <c r="M16" s="47"/>
      <c r="N16" s="47"/>
      <c r="O16" s="47"/>
      <c r="P16" s="47"/>
      <c r="Q16" s="47"/>
      <c r="R16" s="48"/>
      <c r="S16" s="49">
        <f>K16+1</f>
        <v>45451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45452</v>
      </c>
      <c r="B22" s="21"/>
      <c r="C22" s="18">
        <f>A22+1</f>
        <v>45453</v>
      </c>
      <c r="D22" s="19"/>
      <c r="E22" s="18">
        <f>C22+1</f>
        <v>45454</v>
      </c>
      <c r="F22" s="19"/>
      <c r="G22" s="18">
        <f>E22+1</f>
        <v>45455</v>
      </c>
      <c r="H22" s="19"/>
      <c r="I22" s="18">
        <f>G22+1</f>
        <v>45456</v>
      </c>
      <c r="J22" s="19"/>
      <c r="K22" s="45">
        <f>I22+1</f>
        <v>45457</v>
      </c>
      <c r="L22" s="46"/>
      <c r="M22" s="47"/>
      <c r="N22" s="47"/>
      <c r="O22" s="47"/>
      <c r="P22" s="47"/>
      <c r="Q22" s="47"/>
      <c r="R22" s="48"/>
      <c r="S22" s="49">
        <f>K22+1</f>
        <v>45458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45459</v>
      </c>
      <c r="B28" s="21"/>
      <c r="C28" s="18">
        <f>A28+1</f>
        <v>45460</v>
      </c>
      <c r="D28" s="19"/>
      <c r="E28" s="18">
        <f>C28+1</f>
        <v>45461</v>
      </c>
      <c r="F28" s="19"/>
      <c r="G28" s="18">
        <f>E28+1</f>
        <v>45462</v>
      </c>
      <c r="H28" s="19"/>
      <c r="I28" s="18">
        <f>G28+1</f>
        <v>45463</v>
      </c>
      <c r="J28" s="19"/>
      <c r="K28" s="45">
        <f>I28+1</f>
        <v>45464</v>
      </c>
      <c r="L28" s="46"/>
      <c r="M28" s="47"/>
      <c r="N28" s="47"/>
      <c r="O28" s="47"/>
      <c r="P28" s="47"/>
      <c r="Q28" s="47"/>
      <c r="R28" s="48"/>
      <c r="S28" s="49">
        <f>K28+1</f>
        <v>45465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45466</v>
      </c>
      <c r="B34" s="21"/>
      <c r="C34" s="18">
        <f>A34+1</f>
        <v>45467</v>
      </c>
      <c r="D34" s="19"/>
      <c r="E34" s="18">
        <f>C34+1</f>
        <v>45468</v>
      </c>
      <c r="F34" s="19"/>
      <c r="G34" s="18">
        <f>E34+1</f>
        <v>45469</v>
      </c>
      <c r="H34" s="19"/>
      <c r="I34" s="18">
        <f>G34+1</f>
        <v>45470</v>
      </c>
      <c r="J34" s="19"/>
      <c r="K34" s="45">
        <f>I34+1</f>
        <v>45471</v>
      </c>
      <c r="L34" s="46"/>
      <c r="M34" s="47"/>
      <c r="N34" s="47"/>
      <c r="O34" s="47"/>
      <c r="P34" s="47"/>
      <c r="Q34" s="47"/>
      <c r="R34" s="48"/>
      <c r="S34" s="49">
        <f>K34+1</f>
        <v>45472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45473</v>
      </c>
      <c r="B40" s="21"/>
      <c r="C40" s="18">
        <f>A40+1</f>
        <v>45474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45474</v>
      </c>
      <c r="B1" s="59"/>
      <c r="C1" s="59"/>
      <c r="D1" s="59"/>
      <c r="E1" s="59"/>
      <c r="F1" s="59"/>
      <c r="G1" s="59"/>
      <c r="H1" s="59"/>
      <c r="I1" s="17"/>
      <c r="J1" s="17"/>
      <c r="K1" s="62">
        <f>DATE(YEAR(A1),MONTH(A1)-1,1)</f>
        <v>45444</v>
      </c>
      <c r="L1" s="62"/>
      <c r="M1" s="62"/>
      <c r="N1" s="62"/>
      <c r="O1" s="62"/>
      <c r="P1" s="62"/>
      <c r="Q1" s="62"/>
      <c r="R1" s="3"/>
      <c r="S1" s="62">
        <f>DATE(YEAR(A1),MONTH(A1)+1,1)</f>
        <v>45505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45444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45505</v>
      </c>
      <c r="X3" s="28">
        <f t="shared" si="1"/>
        <v>45506</v>
      </c>
      <c r="Y3" s="28">
        <f t="shared" si="1"/>
        <v>45507</v>
      </c>
      <c r="Z3" s="5"/>
      <c r="AA3" s="5"/>
    </row>
    <row r="4" spans="1:27" s="6" customFormat="1" ht="9" customHeight="1" x14ac:dyDescent="0.2">
      <c r="A4" s="59"/>
      <c r="B4" s="59"/>
      <c r="C4" s="59"/>
      <c r="D4" s="59"/>
      <c r="E4" s="59"/>
      <c r="F4" s="59"/>
      <c r="G4" s="59"/>
      <c r="H4" s="59"/>
      <c r="I4" s="17"/>
      <c r="J4" s="17"/>
      <c r="K4" s="28">
        <f t="shared" si="0"/>
        <v>45445</v>
      </c>
      <c r="L4" s="28">
        <f t="shared" si="0"/>
        <v>45446</v>
      </c>
      <c r="M4" s="28">
        <f t="shared" si="0"/>
        <v>45447</v>
      </c>
      <c r="N4" s="28">
        <f t="shared" si="0"/>
        <v>45448</v>
      </c>
      <c r="O4" s="28">
        <f t="shared" si="0"/>
        <v>45449</v>
      </c>
      <c r="P4" s="28">
        <f t="shared" si="0"/>
        <v>45450</v>
      </c>
      <c r="Q4" s="28">
        <f t="shared" si="0"/>
        <v>45451</v>
      </c>
      <c r="R4" s="3"/>
      <c r="S4" s="28">
        <f t="shared" si="1"/>
        <v>45508</v>
      </c>
      <c r="T4" s="28">
        <f t="shared" si="1"/>
        <v>45509</v>
      </c>
      <c r="U4" s="28">
        <f t="shared" si="1"/>
        <v>45510</v>
      </c>
      <c r="V4" s="28">
        <f t="shared" si="1"/>
        <v>45511</v>
      </c>
      <c r="W4" s="28">
        <f t="shared" si="1"/>
        <v>45512</v>
      </c>
      <c r="X4" s="28">
        <f t="shared" si="1"/>
        <v>45513</v>
      </c>
      <c r="Y4" s="28">
        <f t="shared" si="1"/>
        <v>45514</v>
      </c>
      <c r="Z4" s="5"/>
      <c r="AA4" s="5"/>
    </row>
    <row r="5" spans="1:27" s="6" customFormat="1" ht="9" customHeight="1" x14ac:dyDescent="0.2">
      <c r="A5" s="59"/>
      <c r="B5" s="59"/>
      <c r="C5" s="59"/>
      <c r="D5" s="59"/>
      <c r="E5" s="59"/>
      <c r="F5" s="59"/>
      <c r="G5" s="59"/>
      <c r="H5" s="59"/>
      <c r="I5" s="17"/>
      <c r="J5" s="17"/>
      <c r="K5" s="28">
        <f t="shared" si="0"/>
        <v>45452</v>
      </c>
      <c r="L5" s="28">
        <f t="shared" si="0"/>
        <v>45453</v>
      </c>
      <c r="M5" s="28">
        <f t="shared" si="0"/>
        <v>45454</v>
      </c>
      <c r="N5" s="28">
        <f t="shared" si="0"/>
        <v>45455</v>
      </c>
      <c r="O5" s="28">
        <f t="shared" si="0"/>
        <v>45456</v>
      </c>
      <c r="P5" s="28">
        <f t="shared" si="0"/>
        <v>45457</v>
      </c>
      <c r="Q5" s="28">
        <f t="shared" si="0"/>
        <v>45458</v>
      </c>
      <c r="R5" s="3"/>
      <c r="S5" s="28">
        <f t="shared" si="1"/>
        <v>45515</v>
      </c>
      <c r="T5" s="28">
        <f t="shared" si="1"/>
        <v>45516</v>
      </c>
      <c r="U5" s="28">
        <f t="shared" si="1"/>
        <v>45517</v>
      </c>
      <c r="V5" s="28">
        <f t="shared" si="1"/>
        <v>45518</v>
      </c>
      <c r="W5" s="28">
        <f t="shared" si="1"/>
        <v>45519</v>
      </c>
      <c r="X5" s="28">
        <f t="shared" si="1"/>
        <v>45520</v>
      </c>
      <c r="Y5" s="28">
        <f t="shared" si="1"/>
        <v>45521</v>
      </c>
      <c r="Z5" s="5"/>
      <c r="AA5" s="5"/>
    </row>
    <row r="6" spans="1:27" s="6" customFormat="1" ht="9" customHeight="1" x14ac:dyDescent="0.2">
      <c r="A6" s="59"/>
      <c r="B6" s="59"/>
      <c r="C6" s="59"/>
      <c r="D6" s="59"/>
      <c r="E6" s="59"/>
      <c r="F6" s="59"/>
      <c r="G6" s="59"/>
      <c r="H6" s="59"/>
      <c r="I6" s="17"/>
      <c r="J6" s="17"/>
      <c r="K6" s="28">
        <f t="shared" si="0"/>
        <v>45459</v>
      </c>
      <c r="L6" s="28">
        <f t="shared" si="0"/>
        <v>45460</v>
      </c>
      <c r="M6" s="28">
        <f t="shared" si="0"/>
        <v>45461</v>
      </c>
      <c r="N6" s="28">
        <f t="shared" si="0"/>
        <v>45462</v>
      </c>
      <c r="O6" s="28">
        <f t="shared" si="0"/>
        <v>45463</v>
      </c>
      <c r="P6" s="28">
        <f t="shared" si="0"/>
        <v>45464</v>
      </c>
      <c r="Q6" s="28">
        <f t="shared" si="0"/>
        <v>45465</v>
      </c>
      <c r="R6" s="3"/>
      <c r="S6" s="28">
        <f t="shared" si="1"/>
        <v>45522</v>
      </c>
      <c r="T6" s="28">
        <f t="shared" si="1"/>
        <v>45523</v>
      </c>
      <c r="U6" s="28">
        <f t="shared" si="1"/>
        <v>45524</v>
      </c>
      <c r="V6" s="28">
        <f t="shared" si="1"/>
        <v>45525</v>
      </c>
      <c r="W6" s="28">
        <f t="shared" si="1"/>
        <v>45526</v>
      </c>
      <c r="X6" s="28">
        <f t="shared" si="1"/>
        <v>45527</v>
      </c>
      <c r="Y6" s="28">
        <f t="shared" si="1"/>
        <v>45528</v>
      </c>
      <c r="Z6" s="5"/>
      <c r="AA6" s="5"/>
    </row>
    <row r="7" spans="1:27" s="6" customFormat="1" ht="9" customHeight="1" x14ac:dyDescent="0.2">
      <c r="A7" s="59"/>
      <c r="B7" s="59"/>
      <c r="C7" s="59"/>
      <c r="D7" s="59"/>
      <c r="E7" s="59"/>
      <c r="F7" s="59"/>
      <c r="G7" s="59"/>
      <c r="H7" s="59"/>
      <c r="I7" s="17"/>
      <c r="J7" s="17"/>
      <c r="K7" s="28">
        <f t="shared" si="0"/>
        <v>45466</v>
      </c>
      <c r="L7" s="28">
        <f t="shared" si="0"/>
        <v>45467</v>
      </c>
      <c r="M7" s="28">
        <f t="shared" si="0"/>
        <v>45468</v>
      </c>
      <c r="N7" s="28">
        <f t="shared" si="0"/>
        <v>45469</v>
      </c>
      <c r="O7" s="28">
        <f t="shared" si="0"/>
        <v>45470</v>
      </c>
      <c r="P7" s="28">
        <f t="shared" si="0"/>
        <v>45471</v>
      </c>
      <c r="Q7" s="28">
        <f t="shared" si="0"/>
        <v>45472</v>
      </c>
      <c r="R7" s="3"/>
      <c r="S7" s="28">
        <f t="shared" si="1"/>
        <v>45529</v>
      </c>
      <c r="T7" s="28">
        <f t="shared" si="1"/>
        <v>45530</v>
      </c>
      <c r="U7" s="28">
        <f t="shared" si="1"/>
        <v>45531</v>
      </c>
      <c r="V7" s="28">
        <f t="shared" si="1"/>
        <v>45532</v>
      </c>
      <c r="W7" s="28">
        <f t="shared" si="1"/>
        <v>45533</v>
      </c>
      <c r="X7" s="28">
        <f t="shared" si="1"/>
        <v>45534</v>
      </c>
      <c r="Y7" s="28">
        <f t="shared" si="1"/>
        <v>45535</v>
      </c>
      <c r="Z7" s="5"/>
      <c r="AA7" s="5"/>
    </row>
    <row r="8" spans="1:27" s="7" customFormat="1" ht="9" customHeight="1" x14ac:dyDescent="0.25">
      <c r="A8" s="32"/>
      <c r="B8" s="32"/>
      <c r="C8" s="32"/>
      <c r="D8" s="32"/>
      <c r="E8" s="32"/>
      <c r="F8" s="32"/>
      <c r="G8" s="32"/>
      <c r="H8" s="32"/>
      <c r="I8" s="31"/>
      <c r="J8" s="31"/>
      <c r="K8" s="28">
        <f t="shared" si="0"/>
        <v>45473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45473</v>
      </c>
      <c r="B9" s="61"/>
      <c r="C9" s="61">
        <f>C10</f>
        <v>45474</v>
      </c>
      <c r="D9" s="61"/>
      <c r="E9" s="61">
        <f>E10</f>
        <v>45475</v>
      </c>
      <c r="F9" s="61"/>
      <c r="G9" s="61">
        <f>G10</f>
        <v>45476</v>
      </c>
      <c r="H9" s="61"/>
      <c r="I9" s="61">
        <f>I10</f>
        <v>45477</v>
      </c>
      <c r="J9" s="61"/>
      <c r="K9" s="61">
        <f>K10</f>
        <v>45478</v>
      </c>
      <c r="L9" s="61"/>
      <c r="M9" s="61"/>
      <c r="N9" s="61"/>
      <c r="O9" s="61"/>
      <c r="P9" s="61"/>
      <c r="Q9" s="61"/>
      <c r="R9" s="61"/>
      <c r="S9" s="61">
        <f>S10</f>
        <v>45479</v>
      </c>
      <c r="T9" s="61"/>
      <c r="U9" s="61"/>
      <c r="V9" s="61"/>
      <c r="W9" s="61"/>
      <c r="X9" s="61"/>
      <c r="Y9" s="61"/>
      <c r="Z9" s="63"/>
    </row>
    <row r="10" spans="1:27" s="1" customFormat="1" ht="18.5" x14ac:dyDescent="0.25">
      <c r="A10" s="20">
        <f>$A$1-(WEEKDAY($A$1,1)-(start_day-1))-IF((WEEKDAY($A$1,1)-(start_day-1))&lt;=0,7,0)+1</f>
        <v>45473</v>
      </c>
      <c r="B10" s="21"/>
      <c r="C10" s="18">
        <f>A10+1</f>
        <v>45474</v>
      </c>
      <c r="D10" s="19"/>
      <c r="E10" s="18">
        <f>C10+1</f>
        <v>45475</v>
      </c>
      <c r="F10" s="19"/>
      <c r="G10" s="18">
        <f>E10+1</f>
        <v>45476</v>
      </c>
      <c r="H10" s="19"/>
      <c r="I10" s="18">
        <f>G10+1</f>
        <v>45477</v>
      </c>
      <c r="J10" s="19"/>
      <c r="K10" s="45">
        <f>I10+1</f>
        <v>45478</v>
      </c>
      <c r="L10" s="46"/>
      <c r="M10" s="47"/>
      <c r="N10" s="47"/>
      <c r="O10" s="47"/>
      <c r="P10" s="47"/>
      <c r="Q10" s="47"/>
      <c r="R10" s="48"/>
      <c r="S10" s="49">
        <f>K10+1</f>
        <v>45479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45480</v>
      </c>
      <c r="B16" s="21"/>
      <c r="C16" s="18">
        <f>A16+1</f>
        <v>45481</v>
      </c>
      <c r="D16" s="19"/>
      <c r="E16" s="18">
        <f>C16+1</f>
        <v>45482</v>
      </c>
      <c r="F16" s="19"/>
      <c r="G16" s="18">
        <f>E16+1</f>
        <v>45483</v>
      </c>
      <c r="H16" s="19"/>
      <c r="I16" s="18">
        <f>G16+1</f>
        <v>45484</v>
      </c>
      <c r="J16" s="19"/>
      <c r="K16" s="45">
        <f>I16+1</f>
        <v>45485</v>
      </c>
      <c r="L16" s="46"/>
      <c r="M16" s="47"/>
      <c r="N16" s="47"/>
      <c r="O16" s="47"/>
      <c r="P16" s="47"/>
      <c r="Q16" s="47"/>
      <c r="R16" s="48"/>
      <c r="S16" s="49">
        <f>K16+1</f>
        <v>45486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45487</v>
      </c>
      <c r="B22" s="21"/>
      <c r="C22" s="18">
        <f>A22+1</f>
        <v>45488</v>
      </c>
      <c r="D22" s="19"/>
      <c r="E22" s="18">
        <f>C22+1</f>
        <v>45489</v>
      </c>
      <c r="F22" s="19"/>
      <c r="G22" s="18">
        <f>E22+1</f>
        <v>45490</v>
      </c>
      <c r="H22" s="19"/>
      <c r="I22" s="18">
        <f>G22+1</f>
        <v>45491</v>
      </c>
      <c r="J22" s="19"/>
      <c r="K22" s="45">
        <f>I22+1</f>
        <v>45492</v>
      </c>
      <c r="L22" s="46"/>
      <c r="M22" s="47"/>
      <c r="N22" s="47"/>
      <c r="O22" s="47"/>
      <c r="P22" s="47"/>
      <c r="Q22" s="47"/>
      <c r="R22" s="48"/>
      <c r="S22" s="49">
        <f>K22+1</f>
        <v>45493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45494</v>
      </c>
      <c r="B28" s="21"/>
      <c r="C28" s="18">
        <f>A28+1</f>
        <v>45495</v>
      </c>
      <c r="D28" s="19"/>
      <c r="E28" s="18">
        <f>C28+1</f>
        <v>45496</v>
      </c>
      <c r="F28" s="19"/>
      <c r="G28" s="18">
        <f>E28+1</f>
        <v>45497</v>
      </c>
      <c r="H28" s="19"/>
      <c r="I28" s="18">
        <f>G28+1</f>
        <v>45498</v>
      </c>
      <c r="J28" s="19"/>
      <c r="K28" s="45">
        <f>I28+1</f>
        <v>45499</v>
      </c>
      <c r="L28" s="46"/>
      <c r="M28" s="47"/>
      <c r="N28" s="47"/>
      <c r="O28" s="47"/>
      <c r="P28" s="47"/>
      <c r="Q28" s="47"/>
      <c r="R28" s="48"/>
      <c r="S28" s="49">
        <f>K28+1</f>
        <v>45500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45501</v>
      </c>
      <c r="B34" s="21"/>
      <c r="C34" s="18">
        <f>A34+1</f>
        <v>45502</v>
      </c>
      <c r="D34" s="19"/>
      <c r="E34" s="18">
        <f>C34+1</f>
        <v>45503</v>
      </c>
      <c r="F34" s="19"/>
      <c r="G34" s="18">
        <f>E34+1</f>
        <v>45504</v>
      </c>
      <c r="H34" s="19"/>
      <c r="I34" s="18">
        <f>G34+1</f>
        <v>45505</v>
      </c>
      <c r="J34" s="19"/>
      <c r="K34" s="45">
        <f>I34+1</f>
        <v>45506</v>
      </c>
      <c r="L34" s="46"/>
      <c r="M34" s="47"/>
      <c r="N34" s="47"/>
      <c r="O34" s="47"/>
      <c r="P34" s="47"/>
      <c r="Q34" s="47"/>
      <c r="R34" s="48"/>
      <c r="S34" s="49">
        <f>K34+1</f>
        <v>45507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45508</v>
      </c>
      <c r="B40" s="21"/>
      <c r="C40" s="18">
        <f>A40+1</f>
        <v>45509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45505</v>
      </c>
      <c r="B1" s="59"/>
      <c r="C1" s="59"/>
      <c r="D1" s="59"/>
      <c r="E1" s="59"/>
      <c r="F1" s="59"/>
      <c r="G1" s="59"/>
      <c r="H1" s="59"/>
      <c r="I1" s="17"/>
      <c r="J1" s="17"/>
      <c r="K1" s="62">
        <f>DATE(YEAR(A1),MONTH(A1)-1,1)</f>
        <v>45474</v>
      </c>
      <c r="L1" s="62"/>
      <c r="M1" s="62"/>
      <c r="N1" s="62"/>
      <c r="O1" s="62"/>
      <c r="P1" s="62"/>
      <c r="Q1" s="62"/>
      <c r="R1" s="3"/>
      <c r="S1" s="62">
        <f>DATE(YEAR(A1),MONTH(A1)+1,1)</f>
        <v>45536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45474</v>
      </c>
      <c r="M3" s="28">
        <f t="shared" si="0"/>
        <v>45475</v>
      </c>
      <c r="N3" s="28">
        <f t="shared" si="0"/>
        <v>45476</v>
      </c>
      <c r="O3" s="28">
        <f t="shared" si="0"/>
        <v>45477</v>
      </c>
      <c r="P3" s="28">
        <f t="shared" si="0"/>
        <v>45478</v>
      </c>
      <c r="Q3" s="28">
        <f t="shared" si="0"/>
        <v>45479</v>
      </c>
      <c r="R3" s="3"/>
      <c r="S3" s="28">
        <f t="shared" ref="S3:Y8" si="1">IF(MONTH($S$1)&lt;&gt;MONTH($S$1-(WEEKDAY($S$1,1)-(start_day-1))-IF((WEEKDAY($S$1,1)-(start_day-1))&lt;=0,7,0)+(ROW(S3)-ROW($S$3))*7+(COLUMN(S3)-COLUMN($S$3)+1)),"",$S$1-(WEEKDAY($S$1,1)-(start_day-1))-IF((WEEKDAY($S$1,1)-(start_day-1))&lt;=0,7,0)+(ROW(S3)-ROW($S$3))*7+(COLUMN(S3)-COLUMN($S$3)+1))</f>
        <v>45536</v>
      </c>
      <c r="T3" s="28">
        <f t="shared" si="1"/>
        <v>45537</v>
      </c>
      <c r="U3" s="28">
        <f t="shared" si="1"/>
        <v>45538</v>
      </c>
      <c r="V3" s="28">
        <f t="shared" si="1"/>
        <v>45539</v>
      </c>
      <c r="W3" s="28">
        <f t="shared" si="1"/>
        <v>45540</v>
      </c>
      <c r="X3" s="28">
        <f t="shared" si="1"/>
        <v>45541</v>
      </c>
      <c r="Y3" s="28">
        <f t="shared" si="1"/>
        <v>45542</v>
      </c>
      <c r="Z3" s="5"/>
      <c r="AA3" s="5"/>
    </row>
    <row r="4" spans="1:27" s="6" customFormat="1" ht="9" customHeight="1" x14ac:dyDescent="0.2">
      <c r="A4" s="59"/>
      <c r="B4" s="59"/>
      <c r="C4" s="59"/>
      <c r="D4" s="59"/>
      <c r="E4" s="59"/>
      <c r="F4" s="59"/>
      <c r="G4" s="59"/>
      <c r="H4" s="59"/>
      <c r="I4" s="17"/>
      <c r="J4" s="17"/>
      <c r="K4" s="28">
        <f t="shared" si="0"/>
        <v>45480</v>
      </c>
      <c r="L4" s="28">
        <f t="shared" si="0"/>
        <v>45481</v>
      </c>
      <c r="M4" s="28">
        <f t="shared" si="0"/>
        <v>45482</v>
      </c>
      <c r="N4" s="28">
        <f t="shared" si="0"/>
        <v>45483</v>
      </c>
      <c r="O4" s="28">
        <f t="shared" si="0"/>
        <v>45484</v>
      </c>
      <c r="P4" s="28">
        <f t="shared" si="0"/>
        <v>45485</v>
      </c>
      <c r="Q4" s="28">
        <f t="shared" si="0"/>
        <v>45486</v>
      </c>
      <c r="R4" s="3"/>
      <c r="S4" s="28">
        <f t="shared" si="1"/>
        <v>45543</v>
      </c>
      <c r="T4" s="28">
        <f t="shared" si="1"/>
        <v>45544</v>
      </c>
      <c r="U4" s="28">
        <f t="shared" si="1"/>
        <v>45545</v>
      </c>
      <c r="V4" s="28">
        <f t="shared" si="1"/>
        <v>45546</v>
      </c>
      <c r="W4" s="28">
        <f t="shared" si="1"/>
        <v>45547</v>
      </c>
      <c r="X4" s="28">
        <f t="shared" si="1"/>
        <v>45548</v>
      </c>
      <c r="Y4" s="28">
        <f t="shared" si="1"/>
        <v>45549</v>
      </c>
      <c r="Z4" s="5"/>
      <c r="AA4" s="5"/>
    </row>
    <row r="5" spans="1:27" s="6" customFormat="1" ht="9" customHeight="1" x14ac:dyDescent="0.2">
      <c r="A5" s="59"/>
      <c r="B5" s="59"/>
      <c r="C5" s="59"/>
      <c r="D5" s="59"/>
      <c r="E5" s="59"/>
      <c r="F5" s="59"/>
      <c r="G5" s="59"/>
      <c r="H5" s="59"/>
      <c r="I5" s="17"/>
      <c r="J5" s="17"/>
      <c r="K5" s="28">
        <f t="shared" si="0"/>
        <v>45487</v>
      </c>
      <c r="L5" s="28">
        <f t="shared" si="0"/>
        <v>45488</v>
      </c>
      <c r="M5" s="28">
        <f t="shared" si="0"/>
        <v>45489</v>
      </c>
      <c r="N5" s="28">
        <f t="shared" si="0"/>
        <v>45490</v>
      </c>
      <c r="O5" s="28">
        <f t="shared" si="0"/>
        <v>45491</v>
      </c>
      <c r="P5" s="28">
        <f t="shared" si="0"/>
        <v>45492</v>
      </c>
      <c r="Q5" s="28">
        <f t="shared" si="0"/>
        <v>45493</v>
      </c>
      <c r="R5" s="3"/>
      <c r="S5" s="28">
        <f t="shared" si="1"/>
        <v>45550</v>
      </c>
      <c r="T5" s="28">
        <f t="shared" si="1"/>
        <v>45551</v>
      </c>
      <c r="U5" s="28">
        <f t="shared" si="1"/>
        <v>45552</v>
      </c>
      <c r="V5" s="28">
        <f t="shared" si="1"/>
        <v>45553</v>
      </c>
      <c r="W5" s="28">
        <f t="shared" si="1"/>
        <v>45554</v>
      </c>
      <c r="X5" s="28">
        <f t="shared" si="1"/>
        <v>45555</v>
      </c>
      <c r="Y5" s="28">
        <f t="shared" si="1"/>
        <v>45556</v>
      </c>
      <c r="Z5" s="5"/>
      <c r="AA5" s="5"/>
    </row>
    <row r="6" spans="1:27" s="6" customFormat="1" ht="9" customHeight="1" x14ac:dyDescent="0.2">
      <c r="A6" s="59"/>
      <c r="B6" s="59"/>
      <c r="C6" s="59"/>
      <c r="D6" s="59"/>
      <c r="E6" s="59"/>
      <c r="F6" s="59"/>
      <c r="G6" s="59"/>
      <c r="H6" s="59"/>
      <c r="I6" s="17"/>
      <c r="J6" s="17"/>
      <c r="K6" s="28">
        <f t="shared" si="0"/>
        <v>45494</v>
      </c>
      <c r="L6" s="28">
        <f t="shared" si="0"/>
        <v>45495</v>
      </c>
      <c r="M6" s="28">
        <f t="shared" si="0"/>
        <v>45496</v>
      </c>
      <c r="N6" s="28">
        <f t="shared" si="0"/>
        <v>45497</v>
      </c>
      <c r="O6" s="28">
        <f t="shared" si="0"/>
        <v>45498</v>
      </c>
      <c r="P6" s="28">
        <f t="shared" si="0"/>
        <v>45499</v>
      </c>
      <c r="Q6" s="28">
        <f t="shared" si="0"/>
        <v>45500</v>
      </c>
      <c r="R6" s="3"/>
      <c r="S6" s="28">
        <f t="shared" si="1"/>
        <v>45557</v>
      </c>
      <c r="T6" s="28">
        <f t="shared" si="1"/>
        <v>45558</v>
      </c>
      <c r="U6" s="28">
        <f t="shared" si="1"/>
        <v>45559</v>
      </c>
      <c r="V6" s="28">
        <f t="shared" si="1"/>
        <v>45560</v>
      </c>
      <c r="W6" s="28">
        <f t="shared" si="1"/>
        <v>45561</v>
      </c>
      <c r="X6" s="28">
        <f t="shared" si="1"/>
        <v>45562</v>
      </c>
      <c r="Y6" s="28">
        <f t="shared" si="1"/>
        <v>45563</v>
      </c>
      <c r="Z6" s="5"/>
      <c r="AA6" s="5"/>
    </row>
    <row r="7" spans="1:27" s="6" customFormat="1" ht="9" customHeight="1" x14ac:dyDescent="0.2">
      <c r="A7" s="59"/>
      <c r="B7" s="59"/>
      <c r="C7" s="59"/>
      <c r="D7" s="59"/>
      <c r="E7" s="59"/>
      <c r="F7" s="59"/>
      <c r="G7" s="59"/>
      <c r="H7" s="59"/>
      <c r="I7" s="17"/>
      <c r="J7" s="17"/>
      <c r="K7" s="28">
        <f t="shared" si="0"/>
        <v>45501</v>
      </c>
      <c r="L7" s="28">
        <f t="shared" si="0"/>
        <v>45502</v>
      </c>
      <c r="M7" s="28">
        <f t="shared" si="0"/>
        <v>45503</v>
      </c>
      <c r="N7" s="28">
        <f t="shared" si="0"/>
        <v>45504</v>
      </c>
      <c r="O7" s="28" t="str">
        <f t="shared" si="0"/>
        <v/>
      </c>
      <c r="P7" s="28" t="str">
        <f t="shared" si="0"/>
        <v/>
      </c>
      <c r="Q7" s="28" t="str">
        <f t="shared" si="0"/>
        <v/>
      </c>
      <c r="R7" s="3"/>
      <c r="S7" s="28">
        <f t="shared" si="1"/>
        <v>45564</v>
      </c>
      <c r="T7" s="28">
        <f t="shared" si="1"/>
        <v>45565</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45501</v>
      </c>
      <c r="B9" s="61"/>
      <c r="C9" s="61">
        <f>C10</f>
        <v>45502</v>
      </c>
      <c r="D9" s="61"/>
      <c r="E9" s="61">
        <f>E10</f>
        <v>45503</v>
      </c>
      <c r="F9" s="61"/>
      <c r="G9" s="61">
        <f>G10</f>
        <v>45504</v>
      </c>
      <c r="H9" s="61"/>
      <c r="I9" s="61">
        <f>I10</f>
        <v>45505</v>
      </c>
      <c r="J9" s="61"/>
      <c r="K9" s="61">
        <f>K10</f>
        <v>45506</v>
      </c>
      <c r="L9" s="61"/>
      <c r="M9" s="61"/>
      <c r="N9" s="61"/>
      <c r="O9" s="61"/>
      <c r="P9" s="61"/>
      <c r="Q9" s="61"/>
      <c r="R9" s="61"/>
      <c r="S9" s="61">
        <f>S10</f>
        <v>45507</v>
      </c>
      <c r="T9" s="61"/>
      <c r="U9" s="61"/>
      <c r="V9" s="61"/>
      <c r="W9" s="61"/>
      <c r="X9" s="61"/>
      <c r="Y9" s="61"/>
      <c r="Z9" s="63"/>
    </row>
    <row r="10" spans="1:27" s="1" customFormat="1" ht="18.5" x14ac:dyDescent="0.25">
      <c r="A10" s="20">
        <f>$A$1-(WEEKDAY($A$1,1)-(start_day-1))-IF((WEEKDAY($A$1,1)-(start_day-1))&lt;=0,7,0)+1</f>
        <v>45501</v>
      </c>
      <c r="B10" s="21"/>
      <c r="C10" s="18">
        <f>A10+1</f>
        <v>45502</v>
      </c>
      <c r="D10" s="19"/>
      <c r="E10" s="18">
        <f>C10+1</f>
        <v>45503</v>
      </c>
      <c r="F10" s="19"/>
      <c r="G10" s="18">
        <f>E10+1</f>
        <v>45504</v>
      </c>
      <c r="H10" s="19"/>
      <c r="I10" s="18">
        <f>G10+1</f>
        <v>45505</v>
      </c>
      <c r="J10" s="19"/>
      <c r="K10" s="45">
        <f>I10+1</f>
        <v>45506</v>
      </c>
      <c r="L10" s="46"/>
      <c r="M10" s="47"/>
      <c r="N10" s="47"/>
      <c r="O10" s="47"/>
      <c r="P10" s="47"/>
      <c r="Q10" s="47"/>
      <c r="R10" s="48"/>
      <c r="S10" s="49">
        <f>K10+1</f>
        <v>45507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45508</v>
      </c>
      <c r="B16" s="21"/>
      <c r="C16" s="18">
        <f>A16+1</f>
        <v>45509</v>
      </c>
      <c r="D16" s="19"/>
      <c r="E16" s="18">
        <f>C16+1</f>
        <v>45510</v>
      </c>
      <c r="F16" s="19"/>
      <c r="G16" s="18">
        <f>E16+1</f>
        <v>45511</v>
      </c>
      <c r="H16" s="19"/>
      <c r="I16" s="18">
        <f>G16+1</f>
        <v>45512</v>
      </c>
      <c r="J16" s="19"/>
      <c r="K16" s="45">
        <f>I16+1</f>
        <v>45513</v>
      </c>
      <c r="L16" s="46"/>
      <c r="M16" s="47"/>
      <c r="N16" s="47"/>
      <c r="O16" s="47"/>
      <c r="P16" s="47"/>
      <c r="Q16" s="47"/>
      <c r="R16" s="48"/>
      <c r="S16" s="49">
        <f>K16+1</f>
        <v>45514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45515</v>
      </c>
      <c r="B22" s="21"/>
      <c r="C22" s="18">
        <f>A22+1</f>
        <v>45516</v>
      </c>
      <c r="D22" s="19"/>
      <c r="E22" s="18">
        <f>C22+1</f>
        <v>45517</v>
      </c>
      <c r="F22" s="19"/>
      <c r="G22" s="18">
        <f>E22+1</f>
        <v>45518</v>
      </c>
      <c r="H22" s="19"/>
      <c r="I22" s="18">
        <f>G22+1</f>
        <v>45519</v>
      </c>
      <c r="J22" s="19"/>
      <c r="K22" s="45">
        <f>I22+1</f>
        <v>45520</v>
      </c>
      <c r="L22" s="46"/>
      <c r="M22" s="47"/>
      <c r="N22" s="47"/>
      <c r="O22" s="47"/>
      <c r="P22" s="47"/>
      <c r="Q22" s="47"/>
      <c r="R22" s="48"/>
      <c r="S22" s="49">
        <f>K22+1</f>
        <v>45521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45522</v>
      </c>
      <c r="B28" s="21"/>
      <c r="C28" s="18">
        <f>A28+1</f>
        <v>45523</v>
      </c>
      <c r="D28" s="19"/>
      <c r="E28" s="18">
        <f>C28+1</f>
        <v>45524</v>
      </c>
      <c r="F28" s="19"/>
      <c r="G28" s="18">
        <f>E28+1</f>
        <v>45525</v>
      </c>
      <c r="H28" s="19"/>
      <c r="I28" s="18">
        <f>G28+1</f>
        <v>45526</v>
      </c>
      <c r="J28" s="19"/>
      <c r="K28" s="45">
        <f>I28+1</f>
        <v>45527</v>
      </c>
      <c r="L28" s="46"/>
      <c r="M28" s="47"/>
      <c r="N28" s="47"/>
      <c r="O28" s="47"/>
      <c r="P28" s="47"/>
      <c r="Q28" s="47"/>
      <c r="R28" s="48"/>
      <c r="S28" s="49">
        <f>K28+1</f>
        <v>45528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45529</v>
      </c>
      <c r="B34" s="21"/>
      <c r="C34" s="18">
        <f>A34+1</f>
        <v>45530</v>
      </c>
      <c r="D34" s="19"/>
      <c r="E34" s="18">
        <f>C34+1</f>
        <v>45531</v>
      </c>
      <c r="F34" s="19"/>
      <c r="G34" s="18">
        <f>E34+1</f>
        <v>45532</v>
      </c>
      <c r="H34" s="19"/>
      <c r="I34" s="18">
        <f>G34+1</f>
        <v>45533</v>
      </c>
      <c r="J34" s="19"/>
      <c r="K34" s="45">
        <f>I34+1</f>
        <v>45534</v>
      </c>
      <c r="L34" s="46"/>
      <c r="M34" s="47"/>
      <c r="N34" s="47"/>
      <c r="O34" s="47"/>
      <c r="P34" s="47"/>
      <c r="Q34" s="47"/>
      <c r="R34" s="48"/>
      <c r="S34" s="49">
        <f>K34+1</f>
        <v>45535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45536</v>
      </c>
      <c r="B40" s="21"/>
      <c r="C40" s="18">
        <f>A40+1</f>
        <v>45537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45536</v>
      </c>
      <c r="B1" s="59"/>
      <c r="C1" s="59"/>
      <c r="D1" s="59"/>
      <c r="E1" s="59"/>
      <c r="F1" s="59"/>
      <c r="G1" s="59"/>
      <c r="H1" s="59"/>
      <c r="I1" s="17"/>
      <c r="J1" s="17"/>
      <c r="K1" s="62">
        <f>DATE(YEAR(A1),MONTH(A1)-1,1)</f>
        <v>45505</v>
      </c>
      <c r="L1" s="62"/>
      <c r="M1" s="62"/>
      <c r="N1" s="62"/>
      <c r="O1" s="62"/>
      <c r="P1" s="62"/>
      <c r="Q1" s="62"/>
      <c r="R1" s="3"/>
      <c r="S1" s="62">
        <f>DATE(YEAR(A1),MONTH(A1)+1,1)</f>
        <v>45566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45505</v>
      </c>
      <c r="P3" s="28">
        <f t="shared" si="0"/>
        <v>45506</v>
      </c>
      <c r="Q3" s="28">
        <f t="shared" si="0"/>
        <v>45507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45566</v>
      </c>
      <c r="V3" s="28">
        <f t="shared" si="1"/>
        <v>45567</v>
      </c>
      <c r="W3" s="28">
        <f t="shared" si="1"/>
        <v>45568</v>
      </c>
      <c r="X3" s="28">
        <f t="shared" si="1"/>
        <v>45569</v>
      </c>
      <c r="Y3" s="28">
        <f t="shared" si="1"/>
        <v>45570</v>
      </c>
      <c r="Z3" s="5"/>
      <c r="AA3" s="5"/>
    </row>
    <row r="4" spans="1:27" s="6" customFormat="1" ht="9" customHeight="1" x14ac:dyDescent="0.2">
      <c r="A4" s="59"/>
      <c r="B4" s="59"/>
      <c r="C4" s="59"/>
      <c r="D4" s="59"/>
      <c r="E4" s="59"/>
      <c r="F4" s="59"/>
      <c r="G4" s="59"/>
      <c r="H4" s="59"/>
      <c r="I4" s="17"/>
      <c r="J4" s="17"/>
      <c r="K4" s="28">
        <f t="shared" si="0"/>
        <v>45508</v>
      </c>
      <c r="L4" s="28">
        <f t="shared" si="0"/>
        <v>45509</v>
      </c>
      <c r="M4" s="28">
        <f t="shared" si="0"/>
        <v>45510</v>
      </c>
      <c r="N4" s="28">
        <f t="shared" si="0"/>
        <v>45511</v>
      </c>
      <c r="O4" s="28">
        <f t="shared" si="0"/>
        <v>45512</v>
      </c>
      <c r="P4" s="28">
        <f t="shared" si="0"/>
        <v>45513</v>
      </c>
      <c r="Q4" s="28">
        <f t="shared" si="0"/>
        <v>45514</v>
      </c>
      <c r="R4" s="3"/>
      <c r="S4" s="28">
        <f t="shared" si="1"/>
        <v>45571</v>
      </c>
      <c r="T4" s="28">
        <f t="shared" si="1"/>
        <v>45572</v>
      </c>
      <c r="U4" s="28">
        <f t="shared" si="1"/>
        <v>45573</v>
      </c>
      <c r="V4" s="28">
        <f t="shared" si="1"/>
        <v>45574</v>
      </c>
      <c r="W4" s="28">
        <f t="shared" si="1"/>
        <v>45575</v>
      </c>
      <c r="X4" s="28">
        <f t="shared" si="1"/>
        <v>45576</v>
      </c>
      <c r="Y4" s="28">
        <f t="shared" si="1"/>
        <v>45577</v>
      </c>
      <c r="Z4" s="5"/>
      <c r="AA4" s="5"/>
    </row>
    <row r="5" spans="1:27" s="6" customFormat="1" ht="9" customHeight="1" x14ac:dyDescent="0.2">
      <c r="A5" s="59"/>
      <c r="B5" s="59"/>
      <c r="C5" s="59"/>
      <c r="D5" s="59"/>
      <c r="E5" s="59"/>
      <c r="F5" s="59"/>
      <c r="G5" s="59"/>
      <c r="H5" s="59"/>
      <c r="I5" s="17"/>
      <c r="J5" s="17"/>
      <c r="K5" s="28">
        <f t="shared" si="0"/>
        <v>45515</v>
      </c>
      <c r="L5" s="28">
        <f t="shared" si="0"/>
        <v>45516</v>
      </c>
      <c r="M5" s="28">
        <f t="shared" si="0"/>
        <v>45517</v>
      </c>
      <c r="N5" s="28">
        <f t="shared" si="0"/>
        <v>45518</v>
      </c>
      <c r="O5" s="28">
        <f t="shared" si="0"/>
        <v>45519</v>
      </c>
      <c r="P5" s="28">
        <f t="shared" si="0"/>
        <v>45520</v>
      </c>
      <c r="Q5" s="28">
        <f t="shared" si="0"/>
        <v>45521</v>
      </c>
      <c r="R5" s="3"/>
      <c r="S5" s="28">
        <f t="shared" si="1"/>
        <v>45578</v>
      </c>
      <c r="T5" s="28">
        <f t="shared" si="1"/>
        <v>45579</v>
      </c>
      <c r="U5" s="28">
        <f t="shared" si="1"/>
        <v>45580</v>
      </c>
      <c r="V5" s="28">
        <f t="shared" si="1"/>
        <v>45581</v>
      </c>
      <c r="W5" s="28">
        <f t="shared" si="1"/>
        <v>45582</v>
      </c>
      <c r="X5" s="28">
        <f t="shared" si="1"/>
        <v>45583</v>
      </c>
      <c r="Y5" s="28">
        <f t="shared" si="1"/>
        <v>45584</v>
      </c>
      <c r="Z5" s="5"/>
      <c r="AA5" s="5"/>
    </row>
    <row r="6" spans="1:27" s="6" customFormat="1" ht="9" customHeight="1" x14ac:dyDescent="0.2">
      <c r="A6" s="59"/>
      <c r="B6" s="59"/>
      <c r="C6" s="59"/>
      <c r="D6" s="59"/>
      <c r="E6" s="59"/>
      <c r="F6" s="59"/>
      <c r="G6" s="59"/>
      <c r="H6" s="59"/>
      <c r="I6" s="17"/>
      <c r="J6" s="17"/>
      <c r="K6" s="28">
        <f t="shared" si="0"/>
        <v>45522</v>
      </c>
      <c r="L6" s="28">
        <f t="shared" si="0"/>
        <v>45523</v>
      </c>
      <c r="M6" s="28">
        <f t="shared" si="0"/>
        <v>45524</v>
      </c>
      <c r="N6" s="28">
        <f t="shared" si="0"/>
        <v>45525</v>
      </c>
      <c r="O6" s="28">
        <f t="shared" si="0"/>
        <v>45526</v>
      </c>
      <c r="P6" s="28">
        <f t="shared" si="0"/>
        <v>45527</v>
      </c>
      <c r="Q6" s="28">
        <f t="shared" si="0"/>
        <v>45528</v>
      </c>
      <c r="R6" s="3"/>
      <c r="S6" s="28">
        <f t="shared" si="1"/>
        <v>45585</v>
      </c>
      <c r="T6" s="28">
        <f t="shared" si="1"/>
        <v>45586</v>
      </c>
      <c r="U6" s="28">
        <f t="shared" si="1"/>
        <v>45587</v>
      </c>
      <c r="V6" s="28">
        <f t="shared" si="1"/>
        <v>45588</v>
      </c>
      <c r="W6" s="28">
        <f t="shared" si="1"/>
        <v>45589</v>
      </c>
      <c r="X6" s="28">
        <f t="shared" si="1"/>
        <v>45590</v>
      </c>
      <c r="Y6" s="28">
        <f t="shared" si="1"/>
        <v>45591</v>
      </c>
      <c r="Z6" s="5"/>
      <c r="AA6" s="5"/>
    </row>
    <row r="7" spans="1:27" s="6" customFormat="1" ht="9" customHeight="1" x14ac:dyDescent="0.2">
      <c r="A7" s="59"/>
      <c r="B7" s="59"/>
      <c r="C7" s="59"/>
      <c r="D7" s="59"/>
      <c r="E7" s="59"/>
      <c r="F7" s="59"/>
      <c r="G7" s="59"/>
      <c r="H7" s="59"/>
      <c r="I7" s="17"/>
      <c r="J7" s="17"/>
      <c r="K7" s="28">
        <f t="shared" si="0"/>
        <v>45529</v>
      </c>
      <c r="L7" s="28">
        <f t="shared" si="0"/>
        <v>45530</v>
      </c>
      <c r="M7" s="28">
        <f t="shared" si="0"/>
        <v>45531</v>
      </c>
      <c r="N7" s="28">
        <f t="shared" si="0"/>
        <v>45532</v>
      </c>
      <c r="O7" s="28">
        <f t="shared" si="0"/>
        <v>45533</v>
      </c>
      <c r="P7" s="28">
        <f t="shared" si="0"/>
        <v>45534</v>
      </c>
      <c r="Q7" s="28">
        <f t="shared" si="0"/>
        <v>45535</v>
      </c>
      <c r="R7" s="3"/>
      <c r="S7" s="28">
        <f t="shared" si="1"/>
        <v>45592</v>
      </c>
      <c r="T7" s="28">
        <f t="shared" si="1"/>
        <v>45593</v>
      </c>
      <c r="U7" s="28">
        <f t="shared" si="1"/>
        <v>45594</v>
      </c>
      <c r="V7" s="28">
        <f t="shared" si="1"/>
        <v>45595</v>
      </c>
      <c r="W7" s="28">
        <f t="shared" si="1"/>
        <v>45596</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45536</v>
      </c>
      <c r="B9" s="61"/>
      <c r="C9" s="61">
        <f>C10</f>
        <v>45537</v>
      </c>
      <c r="D9" s="61"/>
      <c r="E9" s="61">
        <f>E10</f>
        <v>45538</v>
      </c>
      <c r="F9" s="61"/>
      <c r="G9" s="61">
        <f>G10</f>
        <v>45539</v>
      </c>
      <c r="H9" s="61"/>
      <c r="I9" s="61">
        <f>I10</f>
        <v>45540</v>
      </c>
      <c r="J9" s="61"/>
      <c r="K9" s="61">
        <f>K10</f>
        <v>45541</v>
      </c>
      <c r="L9" s="61"/>
      <c r="M9" s="61"/>
      <c r="N9" s="61"/>
      <c r="O9" s="61"/>
      <c r="P9" s="61"/>
      <c r="Q9" s="61"/>
      <c r="R9" s="61"/>
      <c r="S9" s="61">
        <f>S10</f>
        <v>45542</v>
      </c>
      <c r="T9" s="61"/>
      <c r="U9" s="61"/>
      <c r="V9" s="61"/>
      <c r="W9" s="61"/>
      <c r="X9" s="61"/>
      <c r="Y9" s="61"/>
      <c r="Z9" s="63"/>
    </row>
    <row r="10" spans="1:27" s="1" customFormat="1" ht="18.5" x14ac:dyDescent="0.25">
      <c r="A10" s="20">
        <f>$A$1-(WEEKDAY($A$1,1)-(start_day-1))-IF((WEEKDAY($A$1,1)-(start_day-1))&lt;=0,7,0)+1</f>
        <v>45536</v>
      </c>
      <c r="B10" s="21"/>
      <c r="C10" s="18">
        <f>A10+1</f>
        <v>45537</v>
      </c>
      <c r="D10" s="19"/>
      <c r="E10" s="18">
        <f>C10+1</f>
        <v>45538</v>
      </c>
      <c r="F10" s="19"/>
      <c r="G10" s="18">
        <f>E10+1</f>
        <v>45539</v>
      </c>
      <c r="H10" s="19"/>
      <c r="I10" s="18">
        <f>G10+1</f>
        <v>45540</v>
      </c>
      <c r="J10" s="19"/>
      <c r="K10" s="45">
        <f>I10+1</f>
        <v>45541</v>
      </c>
      <c r="L10" s="46"/>
      <c r="M10" s="47"/>
      <c r="N10" s="47"/>
      <c r="O10" s="47"/>
      <c r="P10" s="47"/>
      <c r="Q10" s="47"/>
      <c r="R10" s="48"/>
      <c r="S10" s="49">
        <f>K10+1</f>
        <v>45542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45543</v>
      </c>
      <c r="B16" s="21"/>
      <c r="C16" s="18">
        <f>A16+1</f>
        <v>45544</v>
      </c>
      <c r="D16" s="19"/>
      <c r="E16" s="18">
        <f>C16+1</f>
        <v>45545</v>
      </c>
      <c r="F16" s="19"/>
      <c r="G16" s="18">
        <f>E16+1</f>
        <v>45546</v>
      </c>
      <c r="H16" s="19"/>
      <c r="I16" s="18">
        <f>G16+1</f>
        <v>45547</v>
      </c>
      <c r="J16" s="19"/>
      <c r="K16" s="45">
        <f>I16+1</f>
        <v>45548</v>
      </c>
      <c r="L16" s="46"/>
      <c r="M16" s="47"/>
      <c r="N16" s="47"/>
      <c r="O16" s="47"/>
      <c r="P16" s="47"/>
      <c r="Q16" s="47"/>
      <c r="R16" s="48"/>
      <c r="S16" s="49">
        <f>K16+1</f>
        <v>45549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45550</v>
      </c>
      <c r="B22" s="21"/>
      <c r="C22" s="18">
        <f>A22+1</f>
        <v>45551</v>
      </c>
      <c r="D22" s="19"/>
      <c r="E22" s="18">
        <f>C22+1</f>
        <v>45552</v>
      </c>
      <c r="F22" s="19"/>
      <c r="G22" s="18">
        <f>E22+1</f>
        <v>45553</v>
      </c>
      <c r="H22" s="19"/>
      <c r="I22" s="18">
        <f>G22+1</f>
        <v>45554</v>
      </c>
      <c r="J22" s="19"/>
      <c r="K22" s="45">
        <f>I22+1</f>
        <v>45555</v>
      </c>
      <c r="L22" s="46"/>
      <c r="M22" s="47"/>
      <c r="N22" s="47"/>
      <c r="O22" s="47"/>
      <c r="P22" s="47"/>
      <c r="Q22" s="47"/>
      <c r="R22" s="48"/>
      <c r="S22" s="49">
        <f>K22+1</f>
        <v>45556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45557</v>
      </c>
      <c r="B28" s="21"/>
      <c r="C28" s="18">
        <f>A28+1</f>
        <v>45558</v>
      </c>
      <c r="D28" s="19"/>
      <c r="E28" s="18">
        <f>C28+1</f>
        <v>45559</v>
      </c>
      <c r="F28" s="19"/>
      <c r="G28" s="18">
        <f>E28+1</f>
        <v>45560</v>
      </c>
      <c r="H28" s="19"/>
      <c r="I28" s="18">
        <f>G28+1</f>
        <v>45561</v>
      </c>
      <c r="J28" s="19"/>
      <c r="K28" s="45">
        <f>I28+1</f>
        <v>45562</v>
      </c>
      <c r="L28" s="46"/>
      <c r="M28" s="47"/>
      <c r="N28" s="47"/>
      <c r="O28" s="47"/>
      <c r="P28" s="47"/>
      <c r="Q28" s="47"/>
      <c r="R28" s="48"/>
      <c r="S28" s="49">
        <f>K28+1</f>
        <v>45563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45564</v>
      </c>
      <c r="B34" s="21"/>
      <c r="C34" s="18">
        <f>A34+1</f>
        <v>45565</v>
      </c>
      <c r="D34" s="19"/>
      <c r="E34" s="18">
        <f>C34+1</f>
        <v>45566</v>
      </c>
      <c r="F34" s="19"/>
      <c r="G34" s="18">
        <f>E34+1</f>
        <v>45567</v>
      </c>
      <c r="H34" s="19"/>
      <c r="I34" s="18">
        <f>G34+1</f>
        <v>45568</v>
      </c>
      <c r="J34" s="19"/>
      <c r="K34" s="45">
        <f>I34+1</f>
        <v>45569</v>
      </c>
      <c r="L34" s="46"/>
      <c r="M34" s="47"/>
      <c r="N34" s="47"/>
      <c r="O34" s="47"/>
      <c r="P34" s="47"/>
      <c r="Q34" s="47"/>
      <c r="R34" s="48"/>
      <c r="S34" s="49">
        <f>K34+1</f>
        <v>45570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45571</v>
      </c>
      <c r="B40" s="21"/>
      <c r="C40" s="18">
        <f>A40+1</f>
        <v>45572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purl.org/dc/elements/1.1/"/>
    <ds:schemaRef ds:uri="http://www.w3.org/XML/1998/namespace"/>
    <ds:schemaRef ds:uri="16c05727-aa75-4e4a-9b5f-8a80a1165891"/>
    <ds:schemaRef ds:uri="http://schemas.microsoft.com/office/2006/documentManagement/types"/>
    <ds:schemaRef ds:uri="http://purl.org/dc/dcmitype/"/>
    <ds:schemaRef ds:uri="http://purl.org/dc/terms/"/>
    <ds:schemaRef ds:uri="230e9df3-be65-4c73-a93b-d1236ebd677e"/>
    <ds:schemaRef ds:uri="http://schemas.openxmlformats.org/package/2006/metadata/core-properties"/>
    <ds:schemaRef ds:uri="71af3243-3dd4-4a8d-8c0d-dd76da1f02a5"/>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