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codeName="ThisWorkbook"/>
  <xr:revisionPtr revIDLastSave="0" documentId="8_{0A98110D-ED8F-4171-B6BC-438ED01586C3}" xr6:coauthVersionLast="47" xr6:coauthVersionMax="47" xr10:uidLastSave="{00000000-0000-0000-0000-000000000000}"/>
  <bookViews>
    <workbookView xWindow="-110" yWindow="-110" windowWidth="19420" windowHeight="1030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<sst xmlns="http://schemas.openxmlformats.org/spreadsheetml/2006/main" count="19" uniqueCount="8">
  <si>
    <t>Notes</t>
  </si>
  <si>
    <t>Year</t>
  </si>
  <si>
    <t>Start Month</t>
  </si>
  <si>
    <t>Start Day of Week</t>
  </si>
  <si>
    <t>https://www.vertex42.com/calendars/</t>
  </si>
  <si>
    <t>Calendar Templates by Vertex42</t>
  </si>
  <si>
    <t>Sunday</t>
  </si>
  <si>
    <t>Monday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</si>
</sst>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28"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6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5" fillId="4" borderId="12" xfId="0" applyFont="1" applyFill="1" applyBorder="1" applyAlignment="1">
      <alignment horizontal="center" vertical="center"/>
    </xf>
    <xf numFmtId="0" fontId="26" fillId="2" borderId="13" xfId="0" applyNumberFormat="1" applyFont="1" applyFill="1" applyBorder="1" applyAlignment="1">
      <alignment horizontal="center" vertical="center"/>
    </xf>
    <xf numFmtId="0" fontId="27"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zoomScale="85" zoomScaleNormal="85" workbookViewId="0">
      <selection activeCell="AD19" sqref="AD1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 min="27" max="27" width="7.453125" customWidth="1"/>
    <col min="28" max="28" width="6.54296875" customWidth="1"/>
    <col min="29" max="29" width="17.08984375" customWidth="1"/>
    <col min="30" max="30" width="10.36328125" customWidth="1"/>
  </cols>
  <sheetData>
    <row r="1" spans="1:32" s="4" customFormat="1" ht="15" customHeight="1" x14ac:dyDescent="0.2">
      <c r="A1" s="59">
        <f>DATE(AD18,AD20,1)</f>
        <v>45658</v>
      </c>
      <c r="B1" s="59"/>
      <c r="C1" s="59"/>
      <c r="D1" s="59"/>
      <c r="E1" s="59"/>
      <c r="F1" s="59"/>
      <c r="G1" s="59"/>
      <c r="H1" s="59"/>
      <c r="I1" s="16"/>
      <c r="J1" s="16"/>
      <c r="K1" s="62">
        <f>DATE(YEAR(A1),MONTH(A1)-1,1)</f>
        <v>45627</v>
      </c>
      <c r="L1" s="62"/>
      <c r="M1" s="62"/>
      <c r="N1" s="62"/>
      <c r="O1" s="62"/>
      <c r="P1" s="62"/>
      <c r="Q1" s="62"/>
      <c r="R1" s="3"/>
      <c r="S1" s="62">
        <f>DATE(YEAR(A1),MONTH(A1)+1,1)</f>
        <v>45689</v>
      </c>
      <c r="T1" s="62"/>
      <c r="U1" s="62"/>
      <c r="V1" s="62"/>
      <c r="W1" s="62"/>
      <c r="X1" s="62"/>
      <c r="Y1" s="62"/>
      <c r="Z1" s="3"/>
      <c r="AA1" s="3"/>
    </row>
    <row r="2" spans="1:32" s="4" customFormat="1" ht="11.25" customHeight="1" x14ac:dyDescent="0.3">
      <c r="A2" s="59"/>
      <c r="B2" s="59"/>
      <c r="C2" s="59"/>
      <c r="D2" s="59"/>
      <c r="E2" s="59"/>
      <c r="F2" s="59"/>
      <c r="G2" s="59"/>
      <c r="H2" s="59"/>
      <c r="I2" s="16"/>
      <c r="J2" s="16"/>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32" s="6" customFormat="1" ht="9" customHeight="1" x14ac:dyDescent="0.2">
      <c r="A3" s="59"/>
      <c r="B3" s="59"/>
      <c r="C3" s="59"/>
      <c r="D3" s="59"/>
      <c r="E3" s="59"/>
      <c r="F3" s="59"/>
      <c r="G3" s="59"/>
      <c r="H3" s="59"/>
      <c r="I3" s="16"/>
      <c r="J3" s="16"/>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45627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45689</v>
      </c>
      <c r="Y3" s="28">
        <f t="shared" si="1"/>
        <v>45690</v>
      </c>
      <c r="Z3" s="5"/>
      <c r="AA3" s="5"/>
      <c r="AB3" s="4"/>
      <c r="AC3" s="4"/>
      <c r="AD3" s="4"/>
      <c r="AE3" s="4"/>
    </row>
    <row r="4" spans="1:32" s="6" customFormat="1" ht="9" customHeight="1" x14ac:dyDescent="0.2">
      <c r="A4" s="59"/>
      <c r="B4" s="59"/>
      <c r="C4" s="59"/>
      <c r="D4" s="59"/>
      <c r="E4" s="59"/>
      <c r="F4" s="59"/>
      <c r="G4" s="59"/>
      <c r="H4" s="59"/>
      <c r="I4" s="16"/>
      <c r="J4" s="16"/>
      <c r="K4" s="28">
        <f t="shared" si="0"/>
        <v>45628</v>
      </c>
      <c r="L4" s="28">
        <f t="shared" si="0"/>
        <v>45629</v>
      </c>
      <c r="M4" s="28">
        <f t="shared" si="0"/>
        <v>45630</v>
      </c>
      <c r="N4" s="28">
        <f t="shared" si="0"/>
        <v>45631</v>
      </c>
      <c r="O4" s="28">
        <f t="shared" si="0"/>
        <v>45632</v>
      </c>
      <c r="P4" s="28">
        <f t="shared" si="0"/>
        <v>45633</v>
      </c>
      <c r="Q4" s="28">
        <f t="shared" si="0"/>
        <v>45634</v>
      </c>
      <c r="R4" s="3"/>
      <c r="S4" s="28">
        <f t="shared" si="1"/>
        <v>45691</v>
      </c>
      <c r="T4" s="28">
        <f t="shared" si="1"/>
        <v>45692</v>
      </c>
      <c r="U4" s="28">
        <f t="shared" si="1"/>
        <v>45693</v>
      </c>
      <c r="V4" s="28">
        <f t="shared" si="1"/>
        <v>45694</v>
      </c>
      <c r="W4" s="28">
        <f t="shared" si="1"/>
        <v>45695</v>
      </c>
      <c r="X4" s="28">
        <f t="shared" si="1"/>
        <v>45696</v>
      </c>
      <c r="Y4" s="28">
        <f t="shared" si="1"/>
        <v>45697</v>
      </c>
      <c r="Z4" s="5"/>
      <c r="AA4" s="5"/>
      <c r="AB4" s="4"/>
      <c r="AC4" s="4"/>
      <c r="AD4" s="4"/>
      <c r="AE4" s="4"/>
    </row>
    <row r="5" spans="1:32" s="6" customFormat="1" ht="9" customHeight="1" x14ac:dyDescent="0.2">
      <c r="A5" s="59"/>
      <c r="B5" s="59"/>
      <c r="C5" s="59"/>
      <c r="D5" s="59"/>
      <c r="E5" s="59"/>
      <c r="F5" s="59"/>
      <c r="G5" s="59"/>
      <c r="H5" s="59"/>
      <c r="I5" s="16"/>
      <c r="J5" s="16"/>
      <c r="K5" s="28">
        <f t="shared" si="0"/>
        <v>45635</v>
      </c>
      <c r="L5" s="28">
        <f t="shared" si="0"/>
        <v>45636</v>
      </c>
      <c r="M5" s="28">
        <f t="shared" si="0"/>
        <v>45637</v>
      </c>
      <c r="N5" s="28">
        <f t="shared" si="0"/>
        <v>45638</v>
      </c>
      <c r="O5" s="28">
        <f t="shared" si="0"/>
        <v>45639</v>
      </c>
      <c r="P5" s="28">
        <f t="shared" si="0"/>
        <v>45640</v>
      </c>
      <c r="Q5" s="28">
        <f t="shared" si="0"/>
        <v>45641</v>
      </c>
      <c r="R5" s="3"/>
      <c r="S5" s="28">
        <f t="shared" si="1"/>
        <v>45698</v>
      </c>
      <c r="T5" s="28">
        <f t="shared" si="1"/>
        <v>45699</v>
      </c>
      <c r="U5" s="28">
        <f t="shared" si="1"/>
        <v>45700</v>
      </c>
      <c r="V5" s="28">
        <f t="shared" si="1"/>
        <v>45701</v>
      </c>
      <c r="W5" s="28">
        <f t="shared" si="1"/>
        <v>45702</v>
      </c>
      <c r="X5" s="28">
        <f t="shared" si="1"/>
        <v>45703</v>
      </c>
      <c r="Y5" s="28">
        <f t="shared" si="1"/>
        <v>45704</v>
      </c>
      <c r="Z5" s="5"/>
      <c r="AA5" s="5"/>
      <c r="AB5" s="4"/>
      <c r="AC5" s="4"/>
      <c r="AD5" s="4"/>
      <c r="AE5" s="4"/>
    </row>
    <row r="6" spans="1:32" s="6" customFormat="1" ht="9" customHeight="1" x14ac:dyDescent="0.2">
      <c r="A6" s="59"/>
      <c r="B6" s="59"/>
      <c r="C6" s="59"/>
      <c r="D6" s="59"/>
      <c r="E6" s="59"/>
      <c r="F6" s="59"/>
      <c r="G6" s="59"/>
      <c r="H6" s="59"/>
      <c r="I6" s="16"/>
      <c r="J6" s="16"/>
      <c r="K6" s="28">
        <f t="shared" si="0"/>
        <v>45642</v>
      </c>
      <c r="L6" s="28">
        <f t="shared" si="0"/>
        <v>45643</v>
      </c>
      <c r="M6" s="28">
        <f t="shared" si="0"/>
        <v>45644</v>
      </c>
      <c r="N6" s="28">
        <f t="shared" si="0"/>
        <v>45645</v>
      </c>
      <c r="O6" s="28">
        <f t="shared" si="0"/>
        <v>45646</v>
      </c>
      <c r="P6" s="28">
        <f t="shared" si="0"/>
        <v>45647</v>
      </c>
      <c r="Q6" s="28">
        <f t="shared" si="0"/>
        <v>45648</v>
      </c>
      <c r="R6" s="3"/>
      <c r="S6" s="28">
        <f t="shared" si="1"/>
        <v>45705</v>
      </c>
      <c r="T6" s="28">
        <f t="shared" si="1"/>
        <v>45706</v>
      </c>
      <c r="U6" s="28">
        <f t="shared" si="1"/>
        <v>45707</v>
      </c>
      <c r="V6" s="28">
        <f t="shared" si="1"/>
        <v>45708</v>
      </c>
      <c r="W6" s="28">
        <f t="shared" si="1"/>
        <v>45709</v>
      </c>
      <c r="X6" s="28">
        <f t="shared" si="1"/>
        <v>45710</v>
      </c>
      <c r="Y6" s="28">
        <f t="shared" si="1"/>
        <v>45711</v>
      </c>
      <c r="Z6" s="5"/>
      <c r="AA6" s="5"/>
      <c r="AB6" s="4"/>
      <c r="AC6" s="4"/>
      <c r="AD6" s="4"/>
      <c r="AE6" s="4"/>
    </row>
    <row r="7" spans="1:32" s="6" customFormat="1" ht="9" customHeight="1" x14ac:dyDescent="0.2">
      <c r="A7" s="59"/>
      <c r="B7" s="59"/>
      <c r="C7" s="59"/>
      <c r="D7" s="59"/>
      <c r="E7" s="59"/>
      <c r="F7" s="59"/>
      <c r="G7" s="59"/>
      <c r="H7" s="59"/>
      <c r="I7" s="16"/>
      <c r="J7" s="16"/>
      <c r="K7" s="28">
        <f t="shared" si="0"/>
        <v>45649</v>
      </c>
      <c r="L7" s="28">
        <f t="shared" si="0"/>
        <v>45650</v>
      </c>
      <c r="M7" s="28">
        <f t="shared" si="0"/>
        <v>45651</v>
      </c>
      <c r="N7" s="28">
        <f t="shared" si="0"/>
        <v>45652</v>
      </c>
      <c r="O7" s="28">
        <f t="shared" si="0"/>
        <v>45653</v>
      </c>
      <c r="P7" s="28">
        <f t="shared" si="0"/>
        <v>45654</v>
      </c>
      <c r="Q7" s="28">
        <f t="shared" si="0"/>
        <v>45655</v>
      </c>
      <c r="R7" s="3"/>
      <c r="S7" s="28">
        <f t="shared" si="1"/>
        <v>45712</v>
      </c>
      <c r="T7" s="28">
        <f t="shared" si="1"/>
        <v>45713</v>
      </c>
      <c r="U7" s="28">
        <f t="shared" si="1"/>
        <v>45714</v>
      </c>
      <c r="V7" s="28">
        <f t="shared" si="1"/>
        <v>45715</v>
      </c>
      <c r="W7" s="28">
        <f t="shared" si="1"/>
        <v>45716</v>
      </c>
      <c r="X7" s="28" t="str">
        <f t="shared" si="1"/>
        <v/>
      </c>
      <c r="Y7" s="28" t="str">
        <f t="shared" si="1"/>
        <v/>
      </c>
      <c r="Z7" s="5"/>
      <c r="AA7" s="5"/>
      <c r="AB7" s="4"/>
      <c r="AC7" s="4"/>
      <c r="AD7" s="4"/>
      <c r="AE7" s="4"/>
    </row>
    <row r="8" spans="1:32" s="7" customFormat="1" ht="9" customHeight="1" x14ac:dyDescent="0.25">
      <c r="A8" s="32"/>
      <c r="B8" s="32"/>
      <c r="C8" s="32"/>
      <c r="D8" s="32"/>
      <c r="E8" s="32"/>
      <c r="F8" s="32"/>
      <c r="G8" s="32"/>
      <c r="H8" s="32"/>
      <c r="I8" s="31"/>
      <c r="J8" s="31"/>
      <c r="K8" s="28">
        <f t="shared" si="0"/>
        <v>45656</v>
      </c>
      <c r="L8" s="28">
        <f t="shared" si="0"/>
        <v>45657</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35">
      <c r="A9" s="60">
        <f>A10</f>
        <v>45656</v>
      </c>
      <c r="B9" s="61"/>
      <c r="C9" s="61">
        <f>C10</f>
        <v>45657</v>
      </c>
      <c r="D9" s="61"/>
      <c r="E9" s="61">
        <f>E10</f>
        <v>45658</v>
      </c>
      <c r="F9" s="61"/>
      <c r="G9" s="61">
        <f>G10</f>
        <v>45659</v>
      </c>
      <c r="H9" s="61"/>
      <c r="I9" s="61">
        <f>I10</f>
        <v>45660</v>
      </c>
      <c r="J9" s="61"/>
      <c r="K9" s="61">
        <f>K10</f>
        <v>45661</v>
      </c>
      <c r="L9" s="61"/>
      <c r="M9" s="61"/>
      <c r="N9" s="61"/>
      <c r="O9" s="61"/>
      <c r="P9" s="61"/>
      <c r="Q9" s="61"/>
      <c r="R9" s="61"/>
      <c r="S9" s="61">
        <f>S10</f>
        <v>45662</v>
      </c>
      <c r="T9" s="61"/>
      <c r="U9" s="61"/>
      <c r="V9" s="61"/>
      <c r="W9" s="61"/>
      <c r="X9" s="61"/>
      <c r="Y9" s="61"/>
      <c r="Z9" s="63"/>
      <c r="AB9" s="37"/>
      <c r="AC9" s="37"/>
      <c r="AD9" s="37"/>
      <c r="AE9" s="37"/>
      <c r="AF9" s="37"/>
    </row>
    <row r="10" spans="1:32" s="1" customFormat="1" ht="18.5" x14ac:dyDescent="0.35">
      <c r="A10" s="20">
        <f>$A$1-(WEEKDAY($A$1,1)-(start_day-1))-IF((WEEKDAY($A$1,1)-(start_day-1))&lt;=0,7,0)+1</f>
        <v>45656</v>
      </c>
      <c r="B10" s="21"/>
      <c r="C10" s="18">
        <f>A10+1</f>
        <v>45657</v>
      </c>
      <c r="D10" s="19"/>
      <c r="E10" s="18">
        <f>C10+1</f>
        <v>45658</v>
      </c>
      <c r="F10" s="19"/>
      <c r="G10" s="18">
        <f>E10+1</f>
        <v>45659</v>
      </c>
      <c r="H10" s="19"/>
      <c r="I10" s="18">
        <f>G10+1</f>
        <v>45660</v>
      </c>
      <c r="J10" s="19"/>
      <c r="K10" s="45">
        <f>I10+1</f>
        <v>45661</v>
      </c>
      <c r="L10" s="46"/>
      <c r="M10" s="47"/>
      <c r="N10" s="47"/>
      <c r="O10" s="47"/>
      <c r="P10" s="47"/>
      <c r="Q10" s="47"/>
      <c r="R10" s="48"/>
      <c r="S10" s="49">
        <f>K10+1</f>
        <v>45662</v>
      </c>
      <c r="T10" s="50"/>
      <c r="U10" s="51"/>
      <c r="V10" s="51"/>
      <c r="W10" s="51"/>
      <c r="X10" s="51"/>
      <c r="Y10" s="51"/>
      <c r="Z10" s="52"/>
      <c r="AA10" s="10"/>
      <c r="AB10" s="38"/>
      <c r="AC10" s="38"/>
      <c r="AD10" s="38"/>
      <c r="AE10" s="38"/>
      <c r="AF10" s="38"/>
    </row>
    <row r="11" spans="1:32"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32"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32"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32"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32"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32" s="1" customFormat="1" ht="18.5" x14ac:dyDescent="0.3">
      <c r="A16" s="20">
        <f>S10+1</f>
        <v>45663</v>
      </c>
      <c r="B16" s="21"/>
      <c r="C16" s="18">
        <f>A16+1</f>
        <v>45664</v>
      </c>
      <c r="D16" s="19"/>
      <c r="E16" s="18">
        <f>C16+1</f>
        <v>45665</v>
      </c>
      <c r="F16" s="19"/>
      <c r="G16" s="18">
        <f>E16+1</f>
        <v>45666</v>
      </c>
      <c r="H16" s="19"/>
      <c r="I16" s="18">
        <f>G16+1</f>
        <v>45667</v>
      </c>
      <c r="J16" s="19"/>
      <c r="K16" s="45">
        <f>I16+1</f>
        <v>45668</v>
      </c>
      <c r="L16" s="46"/>
      <c r="M16" s="47"/>
      <c r="N16" s="47"/>
      <c r="O16" s="47"/>
      <c r="P16" s="47"/>
      <c r="Q16" s="47"/>
      <c r="R16" s="48"/>
      <c r="S16" s="49">
        <f>K16+1</f>
        <v>45669</v>
      </c>
      <c r="T16" s="50"/>
      <c r="U16" s="51"/>
      <c r="V16" s="51"/>
      <c r="W16" s="51"/>
      <c r="X16" s="51"/>
      <c r="Y16" s="51"/>
      <c r="Z16" s="52"/>
      <c r="AA16" s="10"/>
      <c r="AB16" s="33"/>
      <c r="AC16" s="14"/>
      <c r="AD16" s="15"/>
    </row>
    <row r="17" spans="1:31" s="1" customFormat="1" ht="13" x14ac:dyDescent="0.3">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c r="AB17" s="15"/>
    </row>
    <row r="18" spans="1:31" s="1" customFormat="1" ht="13" x14ac:dyDescent="0.3">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c r="AB18" s="15"/>
      <c r="AC18" s="34" t="s">
        <v>1</v>
      </c>
      <c r="AD18" s="35">
        <v>2025</v>
      </c>
    </row>
    <row r="19" spans="1:31" s="1" customFormat="1" ht="13" x14ac:dyDescent="0.3">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c r="AB19" s="15"/>
    </row>
    <row r="20" spans="1:31" s="1" customFormat="1" ht="13" x14ac:dyDescent="0.3">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c r="AB20" s="15"/>
      <c r="AC20" s="34" t="s">
        <v>2</v>
      </c>
      <c r="AD20" s="35">
        <v>1</v>
      </c>
    </row>
    <row r="21" spans="1:31"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c r="AB21" s="1"/>
      <c r="AC21" s="1"/>
      <c r="AD21" s="1"/>
      <c r="AE21" s="1"/>
    </row>
    <row r="22" spans="1:31" s="1" customFormat="1" ht="18.5" x14ac:dyDescent="0.25">
      <c r="A22" s="20">
        <f>S16+1</f>
        <v>45670</v>
      </c>
      <c r="B22" s="21"/>
      <c r="C22" s="18">
        <f>A22+1</f>
        <v>45671</v>
      </c>
      <c r="D22" s="19"/>
      <c r="E22" s="18">
        <f>C22+1</f>
        <v>45672</v>
      </c>
      <c r="F22" s="19"/>
      <c r="G22" s="18">
        <f>E22+1</f>
        <v>45673</v>
      </c>
      <c r="H22" s="19"/>
      <c r="I22" s="18">
        <f>G22+1</f>
        <v>45674</v>
      </c>
      <c r="J22" s="19"/>
      <c r="K22" s="45">
        <f>I22+1</f>
        <v>45675</v>
      </c>
      <c r="L22" s="46"/>
      <c r="M22" s="47"/>
      <c r="N22" s="47"/>
      <c r="O22" s="47"/>
      <c r="P22" s="47"/>
      <c r="Q22" s="47"/>
      <c r="R22" s="48"/>
      <c r="S22" s="49">
        <f>K22+1</f>
        <v>45676</v>
      </c>
      <c r="T22" s="50"/>
      <c r="U22" s="51"/>
      <c r="V22" s="51"/>
      <c r="W22" s="51"/>
      <c r="X22" s="51"/>
      <c r="Y22" s="51"/>
      <c r="Z22" s="52"/>
      <c r="AA22" s="10"/>
      <c r="AB22" s="33"/>
      <c r="AC22" s="2"/>
      <c r="AD22" s="2"/>
      <c r="AE22" s="2"/>
    </row>
    <row r="23" spans="1:31" s="1" customFormat="1" ht="13" x14ac:dyDescent="0.3">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c r="AC23" s="14"/>
      <c r="AD23" s="15"/>
    </row>
    <row r="24" spans="1:31" s="1" customFormat="1" ht="13" x14ac:dyDescent="0.3">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c r="AB24" s="15"/>
      <c r="AC24" s="34" t="s">
        <v>3</v>
      </c>
      <c r="AD24" s="35">
        <v>2</v>
      </c>
      <c r="AE24" s="2"/>
    </row>
    <row r="25" spans="1:31" s="1" customFormat="1" ht="13" x14ac:dyDescent="0.3">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c r="AB25" s="15"/>
      <c r="AC25" s="14" t="s">
        <v>6</v>
      </c>
      <c r="AD25" s="15">
        <v>1</v>
      </c>
    </row>
    <row r="26" spans="1:31" s="1" customFormat="1" ht="13" x14ac:dyDescent="0.3">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c r="AC26" s="1" t="s">
        <v>7</v>
      </c>
      <c r="AD26" s="15">
        <v>2</v>
      </c>
    </row>
    <row r="27" spans="1:31" s="2" customFormat="1" ht="13" x14ac:dyDescent="0.3">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c r="AD27" s="15"/>
      <c r="AE27" s="1"/>
    </row>
    <row r="28" spans="1:31" s="1" customFormat="1" ht="18.5" x14ac:dyDescent="0.3">
      <c r="A28" s="20">
        <f>S22+1</f>
        <v>45677</v>
      </c>
      <c r="B28" s="21"/>
      <c r="C28" s="18">
        <f>A28+1</f>
        <v>45678</v>
      </c>
      <c r="D28" s="19"/>
      <c r="E28" s="18">
        <f>C28+1</f>
        <v>45679</v>
      </c>
      <c r="F28" s="19"/>
      <c r="G28" s="18">
        <f>E28+1</f>
        <v>45680</v>
      </c>
      <c r="H28" s="19"/>
      <c r="I28" s="18">
        <f>G28+1</f>
        <v>45681</v>
      </c>
      <c r="J28" s="19"/>
      <c r="K28" s="45">
        <f>I28+1</f>
        <v>45682</v>
      </c>
      <c r="L28" s="46"/>
      <c r="M28" s="47"/>
      <c r="N28" s="47"/>
      <c r="O28" s="47"/>
      <c r="P28" s="47"/>
      <c r="Q28" s="47"/>
      <c r="R28" s="48"/>
      <c r="S28" s="49">
        <f>K28+1</f>
        <v>45683</v>
      </c>
      <c r="T28" s="50"/>
      <c r="U28" s="51"/>
      <c r="V28" s="51"/>
      <c r="W28" s="51"/>
      <c r="X28" s="51"/>
      <c r="Y28" s="51"/>
      <c r="Z28" s="52"/>
      <c r="AA28" s="10"/>
      <c r="AB28" s="33"/>
      <c r="AC28" s="14"/>
      <c r="AD28" s="15"/>
    </row>
    <row r="29" spans="1:31" s="1" customFormat="1" ht="13" x14ac:dyDescent="0.3">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c r="AB29" s="14"/>
      <c r="AC29" s="36"/>
      <c r="AD29" s="15"/>
    </row>
    <row r="30" spans="1:31" s="1" customFormat="1" ht="13" x14ac:dyDescent="0.3">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c r="AB30" s="14"/>
      <c r="AC30" s="36"/>
      <c r="AD30" s="15"/>
      <c r="AE30" s="2"/>
    </row>
    <row r="31" spans="1:31" s="1" customFormat="1" ht="13" x14ac:dyDescent="0.3">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c r="AC31" s="14"/>
      <c r="AD31" s="15"/>
    </row>
    <row r="32" spans="1:31" s="1" customFormat="1" ht="13" x14ac:dyDescent="0.3">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c r="AD32" s="15"/>
    </row>
    <row r="33" spans="1:31"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c r="AD33" s="1"/>
      <c r="AE33" s="1"/>
    </row>
    <row r="34" spans="1:31" s="1" customFormat="1" ht="18.5" x14ac:dyDescent="0.3">
      <c r="A34" s="20">
        <f>S28+1</f>
        <v>45684</v>
      </c>
      <c r="B34" s="21"/>
      <c r="C34" s="18">
        <f>A34+1</f>
        <v>45685</v>
      </c>
      <c r="D34" s="19"/>
      <c r="E34" s="18">
        <f>C34+1</f>
        <v>45686</v>
      </c>
      <c r="F34" s="19"/>
      <c r="G34" s="18">
        <f>E34+1</f>
        <v>45687</v>
      </c>
      <c r="H34" s="19"/>
      <c r="I34" s="18">
        <f>G34+1</f>
        <v>45688</v>
      </c>
      <c r="J34" s="19"/>
      <c r="K34" s="45">
        <f>I34+1</f>
        <v>45689</v>
      </c>
      <c r="L34" s="46"/>
      <c r="M34" s="47"/>
      <c r="N34" s="47"/>
      <c r="O34" s="47"/>
      <c r="P34" s="47"/>
      <c r="Q34" s="47"/>
      <c r="R34" s="48"/>
      <c r="S34" s="49">
        <f>K34+1</f>
        <v>45690</v>
      </c>
      <c r="T34" s="50"/>
      <c r="U34" s="51"/>
      <c r="V34" s="51"/>
      <c r="W34" s="51"/>
      <c r="X34" s="51"/>
      <c r="Y34" s="51"/>
      <c r="Z34" s="52"/>
      <c r="AA34" s="10"/>
      <c r="AB34" s="33"/>
      <c r="AC34" s="14"/>
    </row>
    <row r="35" spans="1:31" s="1" customFormat="1" ht="13" x14ac:dyDescent="0.3">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c r="AB35" s="15"/>
      <c r="AC35" s="36"/>
    </row>
    <row r="36" spans="1:31" s="1" customFormat="1" ht="13"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c r="AC36" s="36"/>
    </row>
    <row r="37" spans="1:31"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31"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31"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31" ht="18.5" x14ac:dyDescent="0.3">
      <c r="A40" s="20">
        <f>S34+1</f>
        <v>45691</v>
      </c>
      <c r="B40" s="21"/>
      <c r="C40" s="18">
        <f>A40+1</f>
        <v>45692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31"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31"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31" x14ac:dyDescent="0.25">
      <c r="A44" s="42"/>
      <c r="B44" s="43"/>
      <c r="C44" s="55"/>
      <c r="D44" s="56"/>
      <c r="E44" s="24"/>
      <c r="F44" s="8"/>
      <c r="G44" s="8"/>
      <c r="H44" s="8"/>
      <c r="I44" s="8"/>
      <c r="J44" s="8"/>
      <c r="K44" s="66" t="s">
        <v>5</v>
      </c>
      <c r="L44" s="66"/>
      <c r="M44" s="66"/>
      <c r="N44" s="66"/>
      <c r="O44" s="66"/>
      <c r="P44" s="66"/>
      <c r="Q44" s="66"/>
      <c r="R44" s="66"/>
      <c r="S44" s="66"/>
      <c r="T44" s="66"/>
      <c r="U44" s="66"/>
      <c r="V44" s="66"/>
      <c r="W44" s="66"/>
      <c r="X44" s="66"/>
      <c r="Y44" s="66"/>
      <c r="Z44" s="67"/>
      <c r="AA44" s="9"/>
    </row>
    <row r="45" spans="1:31" s="1" customFormat="1" x14ac:dyDescent="0.25">
      <c r="A45" s="39"/>
      <c r="B45" s="40"/>
      <c r="C45" s="53"/>
      <c r="D45" s="54"/>
      <c r="E45" s="25"/>
      <c r="F45" s="26"/>
      <c r="G45" s="26"/>
      <c r="H45" s="26"/>
      <c r="I45" s="26"/>
      <c r="J45" s="26"/>
      <c r="K45" s="64" t="s">
        <v>4</v>
      </c>
      <c r="L45" s="64"/>
      <c r="M45" s="64"/>
      <c r="N45" s="64"/>
      <c r="O45" s="64"/>
      <c r="P45" s="64"/>
      <c r="Q45" s="64"/>
      <c r="R45" s="64"/>
      <c r="S45" s="64"/>
      <c r="T45" s="64"/>
      <c r="U45" s="64"/>
      <c r="V45" s="64"/>
      <c r="W45" s="64"/>
      <c r="X45" s="64"/>
      <c r="Y45" s="64"/>
      <c r="Z45" s="65"/>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s>
  <printOptions horizontalCentered="1"/>
  <pageMargins left="0.5" right="0.5" top="0.25" bottom="0.25" header="0.25" footer="0.25"/>
  <pageSetup scale="97"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DATE('1'!AD18,'1'!AD20+9,1)</f>
        <v>45931</v>
      </c>
      <c r="B1" s="59"/>
      <c r="C1" s="59"/>
      <c r="D1" s="59"/>
      <c r="E1" s="59"/>
      <c r="F1" s="59"/>
      <c r="G1" s="59"/>
      <c r="H1" s="59"/>
      <c r="I1" s="17"/>
      <c r="J1" s="17"/>
      <c r="K1" s="62">
        <f>DATE(YEAR(A1),MONTH(A1)-1,1)</f>
        <v>45901</v>
      </c>
      <c r="L1" s="62"/>
      <c r="M1" s="62"/>
      <c r="N1" s="62"/>
      <c r="O1" s="62"/>
      <c r="P1" s="62"/>
      <c r="Q1" s="62"/>
      <c r="R1" s="3"/>
      <c r="S1" s="62">
        <f>DATE(YEAR(A1),MONTH(A1)+1,1)</f>
        <v>45962</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f t="shared" ref="K3:Q8" si="0">IF(MONTH($K$1)&lt;&gt;MONTH($K$1-(WEEKDAY($K$1,1)-(start_day-1))-IF((WEEKDAY($K$1,1)-(start_day-1))&lt;=0,7,0)+(ROW(K3)-ROW($K$3))*7+(COLUMN(K3)-COLUMN($K$3)+1)),"",$K$1-(WEEKDAY($K$1,1)-(start_day-1))-IF((WEEKDAY($K$1,1)-(start_day-1))&lt;=0,7,0)+(ROW(K3)-ROW($K$3))*7+(COLUMN(K3)-COLUMN($K$3)+1))</f>
        <v>45901</v>
      </c>
      <c r="L3" s="28">
        <f t="shared" si="0"/>
        <v>45902</v>
      </c>
      <c r="M3" s="28">
        <f t="shared" si="0"/>
        <v>45903</v>
      </c>
      <c r="N3" s="28">
        <f t="shared" si="0"/>
        <v>45904</v>
      </c>
      <c r="O3" s="28">
        <f t="shared" si="0"/>
        <v>45905</v>
      </c>
      <c r="P3" s="28">
        <f t="shared" si="0"/>
        <v>45906</v>
      </c>
      <c r="Q3" s="28">
        <f t="shared" si="0"/>
        <v>45907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45962</v>
      </c>
      <c r="Y3" s="28">
        <f t="shared" si="1"/>
        <v>45963</v>
      </c>
      <c r="Z3" s="5"/>
      <c r="AA3" s="5"/>
    </row>
    <row r="4" spans="1:27" s="6" customFormat="1" ht="9" customHeight="1" x14ac:dyDescent="0.2">
      <c r="A4" s="59"/>
      <c r="B4" s="59"/>
      <c r="C4" s="59"/>
      <c r="D4" s="59"/>
      <c r="E4" s="59"/>
      <c r="F4" s="59"/>
      <c r="G4" s="59"/>
      <c r="H4" s="59"/>
      <c r="I4" s="17"/>
      <c r="J4" s="17"/>
      <c r="K4" s="28">
        <f t="shared" si="0"/>
        <v>45908</v>
      </c>
      <c r="L4" s="28">
        <f t="shared" si="0"/>
        <v>45909</v>
      </c>
      <c r="M4" s="28">
        <f t="shared" si="0"/>
        <v>45910</v>
      </c>
      <c r="N4" s="28">
        <f t="shared" si="0"/>
        <v>45911</v>
      </c>
      <c r="O4" s="28">
        <f t="shared" si="0"/>
        <v>45912</v>
      </c>
      <c r="P4" s="28">
        <f t="shared" si="0"/>
        <v>45913</v>
      </c>
      <c r="Q4" s="28">
        <f t="shared" si="0"/>
        <v>45914</v>
      </c>
      <c r="R4" s="3"/>
      <c r="S4" s="28">
        <f t="shared" si="1"/>
        <v>45964</v>
      </c>
      <c r="T4" s="28">
        <f t="shared" si="1"/>
        <v>45965</v>
      </c>
      <c r="U4" s="28">
        <f t="shared" si="1"/>
        <v>45966</v>
      </c>
      <c r="V4" s="28">
        <f t="shared" si="1"/>
        <v>45967</v>
      </c>
      <c r="W4" s="28">
        <f t="shared" si="1"/>
        <v>45968</v>
      </c>
      <c r="X4" s="28">
        <f t="shared" si="1"/>
        <v>45969</v>
      </c>
      <c r="Y4" s="28">
        <f t="shared" si="1"/>
        <v>45970</v>
      </c>
      <c r="Z4" s="5"/>
      <c r="AA4" s="5"/>
    </row>
    <row r="5" spans="1:27" s="6" customFormat="1" ht="9" customHeight="1" x14ac:dyDescent="0.2">
      <c r="A5" s="59"/>
      <c r="B5" s="59"/>
      <c r="C5" s="59"/>
      <c r="D5" s="59"/>
      <c r="E5" s="59"/>
      <c r="F5" s="59"/>
      <c r="G5" s="59"/>
      <c r="H5" s="59"/>
      <c r="I5" s="17"/>
      <c r="J5" s="17"/>
      <c r="K5" s="28">
        <f t="shared" si="0"/>
        <v>45915</v>
      </c>
      <c r="L5" s="28">
        <f t="shared" si="0"/>
        <v>45916</v>
      </c>
      <c r="M5" s="28">
        <f t="shared" si="0"/>
        <v>45917</v>
      </c>
      <c r="N5" s="28">
        <f t="shared" si="0"/>
        <v>45918</v>
      </c>
      <c r="O5" s="28">
        <f t="shared" si="0"/>
        <v>45919</v>
      </c>
      <c r="P5" s="28">
        <f t="shared" si="0"/>
        <v>45920</v>
      </c>
      <c r="Q5" s="28">
        <f t="shared" si="0"/>
        <v>45921</v>
      </c>
      <c r="R5" s="3"/>
      <c r="S5" s="28">
        <f t="shared" si="1"/>
        <v>45971</v>
      </c>
      <c r="T5" s="28">
        <f t="shared" si="1"/>
        <v>45972</v>
      </c>
      <c r="U5" s="28">
        <f t="shared" si="1"/>
        <v>45973</v>
      </c>
      <c r="V5" s="28">
        <f t="shared" si="1"/>
        <v>45974</v>
      </c>
      <c r="W5" s="28">
        <f t="shared" si="1"/>
        <v>45975</v>
      </c>
      <c r="X5" s="28">
        <f t="shared" si="1"/>
        <v>45976</v>
      </c>
      <c r="Y5" s="28">
        <f t="shared" si="1"/>
        <v>45977</v>
      </c>
      <c r="Z5" s="5"/>
      <c r="AA5" s="5"/>
    </row>
    <row r="6" spans="1:27" s="6" customFormat="1" ht="9" customHeight="1" x14ac:dyDescent="0.2">
      <c r="A6" s="59"/>
      <c r="B6" s="59"/>
      <c r="C6" s="59"/>
      <c r="D6" s="59"/>
      <c r="E6" s="59"/>
      <c r="F6" s="59"/>
      <c r="G6" s="59"/>
      <c r="H6" s="59"/>
      <c r="I6" s="17"/>
      <c r="J6" s="17"/>
      <c r="K6" s="28">
        <f t="shared" si="0"/>
        <v>45922</v>
      </c>
      <c r="L6" s="28">
        <f t="shared" si="0"/>
        <v>45923</v>
      </c>
      <c r="M6" s="28">
        <f t="shared" si="0"/>
        <v>45924</v>
      </c>
      <c r="N6" s="28">
        <f t="shared" si="0"/>
        <v>45925</v>
      </c>
      <c r="O6" s="28">
        <f t="shared" si="0"/>
        <v>45926</v>
      </c>
      <c r="P6" s="28">
        <f t="shared" si="0"/>
        <v>45927</v>
      </c>
      <c r="Q6" s="28">
        <f t="shared" si="0"/>
        <v>45928</v>
      </c>
      <c r="R6" s="3"/>
      <c r="S6" s="28">
        <f t="shared" si="1"/>
        <v>45978</v>
      </c>
      <c r="T6" s="28">
        <f t="shared" si="1"/>
        <v>45979</v>
      </c>
      <c r="U6" s="28">
        <f t="shared" si="1"/>
        <v>45980</v>
      </c>
      <c r="V6" s="28">
        <f t="shared" si="1"/>
        <v>45981</v>
      </c>
      <c r="W6" s="28">
        <f t="shared" si="1"/>
        <v>45982</v>
      </c>
      <c r="X6" s="28">
        <f t="shared" si="1"/>
        <v>45983</v>
      </c>
      <c r="Y6" s="28">
        <f t="shared" si="1"/>
        <v>45984</v>
      </c>
      <c r="Z6" s="5"/>
      <c r="AA6" s="5"/>
    </row>
    <row r="7" spans="1:27" s="6" customFormat="1" ht="9" customHeight="1" x14ac:dyDescent="0.2">
      <c r="A7" s="59"/>
      <c r="B7" s="59"/>
      <c r="C7" s="59"/>
      <c r="D7" s="59"/>
      <c r="E7" s="59"/>
      <c r="F7" s="59"/>
      <c r="G7" s="59"/>
      <c r="H7" s="59"/>
      <c r="I7" s="17"/>
      <c r="J7" s="17"/>
      <c r="K7" s="28">
        <f t="shared" si="0"/>
        <v>45929</v>
      </c>
      <c r="L7" s="28">
        <f t="shared" si="0"/>
        <v>45930</v>
      </c>
      <c r="M7" s="28" t="str">
        <f t="shared" si="0"/>
        <v/>
      </c>
      <c r="N7" s="28" t="str">
        <f t="shared" si="0"/>
        <v/>
      </c>
      <c r="O7" s="28" t="str">
        <f t="shared" si="0"/>
        <v/>
      </c>
      <c r="P7" s="28" t="str">
        <f t="shared" si="0"/>
        <v/>
      </c>
      <c r="Q7" s="28" t="str">
        <f t="shared" si="0"/>
        <v/>
      </c>
      <c r="R7" s="3"/>
      <c r="S7" s="28">
        <f t="shared" si="1"/>
        <v>45985</v>
      </c>
      <c r="T7" s="28">
        <f t="shared" si="1"/>
        <v>45986</v>
      </c>
      <c r="U7" s="28">
        <f t="shared" si="1"/>
        <v>45987</v>
      </c>
      <c r="V7" s="28">
        <f t="shared" si="1"/>
        <v>45988</v>
      </c>
      <c r="W7" s="28">
        <f t="shared" si="1"/>
        <v>45989</v>
      </c>
      <c r="X7" s="28">
        <f t="shared" si="1"/>
        <v>45990</v>
      </c>
      <c r="Y7" s="28">
        <f t="shared" si="1"/>
        <v>45991</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45929</v>
      </c>
      <c r="B9" s="61"/>
      <c r="C9" s="61">
        <f>C10</f>
        <v>45930</v>
      </c>
      <c r="D9" s="61"/>
      <c r="E9" s="61">
        <f>E10</f>
        <v>45931</v>
      </c>
      <c r="F9" s="61"/>
      <c r="G9" s="61">
        <f>G10</f>
        <v>45932</v>
      </c>
      <c r="H9" s="61"/>
      <c r="I9" s="61">
        <f>I10</f>
        <v>45933</v>
      </c>
      <c r="J9" s="61"/>
      <c r="K9" s="61">
        <f>K10</f>
        <v>45934</v>
      </c>
      <c r="L9" s="61"/>
      <c r="M9" s="61"/>
      <c r="N9" s="61"/>
      <c r="O9" s="61"/>
      <c r="P9" s="61"/>
      <c r="Q9" s="61"/>
      <c r="R9" s="61"/>
      <c r="S9" s="61">
        <f>S10</f>
        <v>45935</v>
      </c>
      <c r="T9" s="61"/>
      <c r="U9" s="61"/>
      <c r="V9" s="61"/>
      <c r="W9" s="61"/>
      <c r="X9" s="61"/>
      <c r="Y9" s="61"/>
      <c r="Z9" s="63"/>
    </row>
    <row r="10" spans="1:27" s="1" customFormat="1" ht="18.5" x14ac:dyDescent="0.25">
      <c r="A10" s="20">
        <f>$A$1-(WEEKDAY($A$1,1)-(start_day-1))-IF((WEEKDAY($A$1,1)-(start_day-1))&lt;=0,7,0)+1</f>
        <v>45929</v>
      </c>
      <c r="B10" s="21"/>
      <c r="C10" s="18">
        <f>A10+1</f>
        <v>45930</v>
      </c>
      <c r="D10" s="19"/>
      <c r="E10" s="18">
        <f>C10+1</f>
        <v>45931</v>
      </c>
      <c r="F10" s="19"/>
      <c r="G10" s="18">
        <f>E10+1</f>
        <v>45932</v>
      </c>
      <c r="H10" s="19"/>
      <c r="I10" s="18">
        <f>G10+1</f>
        <v>45933</v>
      </c>
      <c r="J10" s="19"/>
      <c r="K10" s="45">
        <f>I10+1</f>
        <v>45934</v>
      </c>
      <c r="L10" s="46"/>
      <c r="M10" s="47"/>
      <c r="N10" s="47"/>
      <c r="O10" s="47"/>
      <c r="P10" s="47"/>
      <c r="Q10" s="47"/>
      <c r="R10" s="48"/>
      <c r="S10" s="49">
        <f>K10+1</f>
        <v>45935</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45936</v>
      </c>
      <c r="B16" s="21"/>
      <c r="C16" s="18">
        <f>A16+1</f>
        <v>45937</v>
      </c>
      <c r="D16" s="19"/>
      <c r="E16" s="18">
        <f>C16+1</f>
        <v>45938</v>
      </c>
      <c r="F16" s="19"/>
      <c r="G16" s="18">
        <f>E16+1</f>
        <v>45939</v>
      </c>
      <c r="H16" s="19"/>
      <c r="I16" s="18">
        <f>G16+1</f>
        <v>45940</v>
      </c>
      <c r="J16" s="19"/>
      <c r="K16" s="45">
        <f>I16+1</f>
        <v>45941</v>
      </c>
      <c r="L16" s="46"/>
      <c r="M16" s="47"/>
      <c r="N16" s="47"/>
      <c r="O16" s="47"/>
      <c r="P16" s="47"/>
      <c r="Q16" s="47"/>
      <c r="R16" s="48"/>
      <c r="S16" s="49">
        <f>K16+1</f>
        <v>45942</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45943</v>
      </c>
      <c r="B22" s="21"/>
      <c r="C22" s="18">
        <f>A22+1</f>
        <v>45944</v>
      </c>
      <c r="D22" s="19"/>
      <c r="E22" s="18">
        <f>C22+1</f>
        <v>45945</v>
      </c>
      <c r="F22" s="19"/>
      <c r="G22" s="18">
        <f>E22+1</f>
        <v>45946</v>
      </c>
      <c r="H22" s="19"/>
      <c r="I22" s="18">
        <f>G22+1</f>
        <v>45947</v>
      </c>
      <c r="J22" s="19"/>
      <c r="K22" s="45">
        <f>I22+1</f>
        <v>45948</v>
      </c>
      <c r="L22" s="46"/>
      <c r="M22" s="47"/>
      <c r="N22" s="47"/>
      <c r="O22" s="47"/>
      <c r="P22" s="47"/>
      <c r="Q22" s="47"/>
      <c r="R22" s="48"/>
      <c r="S22" s="49">
        <f>K22+1</f>
        <v>45949</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45950</v>
      </c>
      <c r="B28" s="21"/>
      <c r="C28" s="18">
        <f>A28+1</f>
        <v>45951</v>
      </c>
      <c r="D28" s="19"/>
      <c r="E28" s="18">
        <f>C28+1</f>
        <v>45952</v>
      </c>
      <c r="F28" s="19"/>
      <c r="G28" s="18">
        <f>E28+1</f>
        <v>45953</v>
      </c>
      <c r="H28" s="19"/>
      <c r="I28" s="18">
        <f>G28+1</f>
        <v>45954</v>
      </c>
      <c r="J28" s="19"/>
      <c r="K28" s="45">
        <f>I28+1</f>
        <v>45955</v>
      </c>
      <c r="L28" s="46"/>
      <c r="M28" s="47"/>
      <c r="N28" s="47"/>
      <c r="O28" s="47"/>
      <c r="P28" s="47"/>
      <c r="Q28" s="47"/>
      <c r="R28" s="48"/>
      <c r="S28" s="49">
        <f>K28+1</f>
        <v>45956</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45957</v>
      </c>
      <c r="B34" s="21"/>
      <c r="C34" s="18">
        <f>A34+1</f>
        <v>45958</v>
      </c>
      <c r="D34" s="19"/>
      <c r="E34" s="18">
        <f>C34+1</f>
        <v>45959</v>
      </c>
      <c r="F34" s="19"/>
      <c r="G34" s="18">
        <f>E34+1</f>
        <v>45960</v>
      </c>
      <c r="H34" s="19"/>
      <c r="I34" s="18">
        <f>G34+1</f>
        <v>45961</v>
      </c>
      <c r="J34" s="19"/>
      <c r="K34" s="45">
        <f>I34+1</f>
        <v>45962</v>
      </c>
      <c r="L34" s="46"/>
      <c r="M34" s="47"/>
      <c r="N34" s="47"/>
      <c r="O34" s="47"/>
      <c r="P34" s="47"/>
      <c r="Q34" s="47"/>
      <c r="R34" s="48"/>
      <c r="S34" s="49">
        <f>K34+1</f>
        <v>45963</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45964</v>
      </c>
      <c r="B40" s="21"/>
      <c r="C40" s="18">
        <f>A40+1</f>
        <v>45965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AB49" sqref="K43:AB4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DATE('1'!AD18,'1'!AD20+10,1)</f>
        <v>45962</v>
      </c>
      <c r="B1" s="59"/>
      <c r="C1" s="59"/>
      <c r="D1" s="59"/>
      <c r="E1" s="59"/>
      <c r="F1" s="59"/>
      <c r="G1" s="59"/>
      <c r="H1" s="59"/>
      <c r="I1" s="17"/>
      <c r="J1" s="17"/>
      <c r="K1" s="62">
        <f>DATE(YEAR(A1),MONTH(A1)-1,1)</f>
        <v>45931</v>
      </c>
      <c r="L1" s="62"/>
      <c r="M1" s="62"/>
      <c r="N1" s="62"/>
      <c r="O1" s="62"/>
      <c r="P1" s="62"/>
      <c r="Q1" s="62"/>
      <c r="R1" s="3"/>
      <c r="S1" s="62">
        <f>DATE(YEAR(A1),MONTH(A1)+1,1)</f>
        <v>45992</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45931</v>
      </c>
      <c r="N3" s="28">
        <f t="shared" si="0"/>
        <v>45932</v>
      </c>
      <c r="O3" s="28">
        <f t="shared" si="0"/>
        <v>45933</v>
      </c>
      <c r="P3" s="28">
        <f t="shared" si="0"/>
        <v>45934</v>
      </c>
      <c r="Q3" s="28">
        <f t="shared" si="0"/>
        <v>45935</v>
      </c>
      <c r="R3" s="3"/>
      <c r="S3" s="28">
        <f t="shared" ref="S3:Y8" si="1">IF(MONTH($S$1)&lt;&gt;MONTH($S$1-(WEEKDAY($S$1,1)-(start_day-1))-IF((WEEKDAY($S$1,1)-(start_day-1))&lt;=0,7,0)+(ROW(S3)-ROW($S$3))*7+(COLUMN(S3)-COLUMN($S$3)+1)),"",$S$1-(WEEKDAY($S$1,1)-(start_day-1))-IF((WEEKDAY($S$1,1)-(start_day-1))&lt;=0,7,0)+(ROW(S3)-ROW($S$3))*7+(COLUMN(S3)-COLUMN($S$3)+1))</f>
        <v>45992</v>
      </c>
      <c r="T3" s="28">
        <f t="shared" si="1"/>
        <v>45993</v>
      </c>
      <c r="U3" s="28">
        <f t="shared" si="1"/>
        <v>45994</v>
      </c>
      <c r="V3" s="28">
        <f t="shared" si="1"/>
        <v>45995</v>
      </c>
      <c r="W3" s="28">
        <f t="shared" si="1"/>
        <v>45996</v>
      </c>
      <c r="X3" s="28">
        <f t="shared" si="1"/>
        <v>45997</v>
      </c>
      <c r="Y3" s="28">
        <f t="shared" si="1"/>
        <v>45998</v>
      </c>
      <c r="Z3" s="5"/>
      <c r="AA3" s="5"/>
    </row>
    <row r="4" spans="1:27" s="6" customFormat="1" ht="9" customHeight="1" x14ac:dyDescent="0.2">
      <c r="A4" s="59"/>
      <c r="B4" s="59"/>
      <c r="C4" s="59"/>
      <c r="D4" s="59"/>
      <c r="E4" s="59"/>
      <c r="F4" s="59"/>
      <c r="G4" s="59"/>
      <c r="H4" s="59"/>
      <c r="I4" s="17"/>
      <c r="J4" s="17"/>
      <c r="K4" s="28">
        <f t="shared" si="0"/>
        <v>45936</v>
      </c>
      <c r="L4" s="28">
        <f t="shared" si="0"/>
        <v>45937</v>
      </c>
      <c r="M4" s="28">
        <f t="shared" si="0"/>
        <v>45938</v>
      </c>
      <c r="N4" s="28">
        <f t="shared" si="0"/>
        <v>45939</v>
      </c>
      <c r="O4" s="28">
        <f t="shared" si="0"/>
        <v>45940</v>
      </c>
      <c r="P4" s="28">
        <f t="shared" si="0"/>
        <v>45941</v>
      </c>
      <c r="Q4" s="28">
        <f t="shared" si="0"/>
        <v>45942</v>
      </c>
      <c r="R4" s="3"/>
      <c r="S4" s="28">
        <f t="shared" si="1"/>
        <v>45999</v>
      </c>
      <c r="T4" s="28">
        <f t="shared" si="1"/>
        <v>46000</v>
      </c>
      <c r="U4" s="28">
        <f t="shared" si="1"/>
        <v>46001</v>
      </c>
      <c r="V4" s="28">
        <f t="shared" si="1"/>
        <v>46002</v>
      </c>
      <c r="W4" s="28">
        <f t="shared" si="1"/>
        <v>46003</v>
      </c>
      <c r="X4" s="28">
        <f t="shared" si="1"/>
        <v>46004</v>
      </c>
      <c r="Y4" s="28">
        <f t="shared" si="1"/>
        <v>46005</v>
      </c>
      <c r="Z4" s="5"/>
      <c r="AA4" s="5"/>
    </row>
    <row r="5" spans="1:27" s="6" customFormat="1" ht="9" customHeight="1" x14ac:dyDescent="0.2">
      <c r="A5" s="59"/>
      <c r="B5" s="59"/>
      <c r="C5" s="59"/>
      <c r="D5" s="59"/>
      <c r="E5" s="59"/>
      <c r="F5" s="59"/>
      <c r="G5" s="59"/>
      <c r="H5" s="59"/>
      <c r="I5" s="17"/>
      <c r="J5" s="17"/>
      <c r="K5" s="28">
        <f t="shared" si="0"/>
        <v>45943</v>
      </c>
      <c r="L5" s="28">
        <f t="shared" si="0"/>
        <v>45944</v>
      </c>
      <c r="M5" s="28">
        <f t="shared" si="0"/>
        <v>45945</v>
      </c>
      <c r="N5" s="28">
        <f t="shared" si="0"/>
        <v>45946</v>
      </c>
      <c r="O5" s="28">
        <f t="shared" si="0"/>
        <v>45947</v>
      </c>
      <c r="P5" s="28">
        <f t="shared" si="0"/>
        <v>45948</v>
      </c>
      <c r="Q5" s="28">
        <f t="shared" si="0"/>
        <v>45949</v>
      </c>
      <c r="R5" s="3"/>
      <c r="S5" s="28">
        <f t="shared" si="1"/>
        <v>46006</v>
      </c>
      <c r="T5" s="28">
        <f t="shared" si="1"/>
        <v>46007</v>
      </c>
      <c r="U5" s="28">
        <f t="shared" si="1"/>
        <v>46008</v>
      </c>
      <c r="V5" s="28">
        <f t="shared" si="1"/>
        <v>46009</v>
      </c>
      <c r="W5" s="28">
        <f t="shared" si="1"/>
        <v>46010</v>
      </c>
      <c r="X5" s="28">
        <f t="shared" si="1"/>
        <v>46011</v>
      </c>
      <c r="Y5" s="28">
        <f t="shared" si="1"/>
        <v>46012</v>
      </c>
      <c r="Z5" s="5"/>
      <c r="AA5" s="5"/>
    </row>
    <row r="6" spans="1:27" s="6" customFormat="1" ht="9" customHeight="1" x14ac:dyDescent="0.2">
      <c r="A6" s="59"/>
      <c r="B6" s="59"/>
      <c r="C6" s="59"/>
      <c r="D6" s="59"/>
      <c r="E6" s="59"/>
      <c r="F6" s="59"/>
      <c r="G6" s="59"/>
      <c r="H6" s="59"/>
      <c r="I6" s="17"/>
      <c r="J6" s="17"/>
      <c r="K6" s="28">
        <f t="shared" si="0"/>
        <v>45950</v>
      </c>
      <c r="L6" s="28">
        <f t="shared" si="0"/>
        <v>45951</v>
      </c>
      <c r="M6" s="28">
        <f t="shared" si="0"/>
        <v>45952</v>
      </c>
      <c r="N6" s="28">
        <f t="shared" si="0"/>
        <v>45953</v>
      </c>
      <c r="O6" s="28">
        <f t="shared" si="0"/>
        <v>45954</v>
      </c>
      <c r="P6" s="28">
        <f t="shared" si="0"/>
        <v>45955</v>
      </c>
      <c r="Q6" s="28">
        <f t="shared" si="0"/>
        <v>45956</v>
      </c>
      <c r="R6" s="3"/>
      <c r="S6" s="28">
        <f t="shared" si="1"/>
        <v>46013</v>
      </c>
      <c r="T6" s="28">
        <f t="shared" si="1"/>
        <v>46014</v>
      </c>
      <c r="U6" s="28">
        <f t="shared" si="1"/>
        <v>46015</v>
      </c>
      <c r="V6" s="28">
        <f t="shared" si="1"/>
        <v>46016</v>
      </c>
      <c r="W6" s="28">
        <f t="shared" si="1"/>
        <v>46017</v>
      </c>
      <c r="X6" s="28">
        <f t="shared" si="1"/>
        <v>46018</v>
      </c>
      <c r="Y6" s="28">
        <f t="shared" si="1"/>
        <v>46019</v>
      </c>
      <c r="Z6" s="5"/>
      <c r="AA6" s="5"/>
    </row>
    <row r="7" spans="1:27" s="6" customFormat="1" ht="9" customHeight="1" x14ac:dyDescent="0.2">
      <c r="A7" s="59"/>
      <c r="B7" s="59"/>
      <c r="C7" s="59"/>
      <c r="D7" s="59"/>
      <c r="E7" s="59"/>
      <c r="F7" s="59"/>
      <c r="G7" s="59"/>
      <c r="H7" s="59"/>
      <c r="I7" s="17"/>
      <c r="J7" s="17"/>
      <c r="K7" s="28">
        <f t="shared" si="0"/>
        <v>45957</v>
      </c>
      <c r="L7" s="28">
        <f t="shared" si="0"/>
        <v>45958</v>
      </c>
      <c r="M7" s="28">
        <f t="shared" si="0"/>
        <v>45959</v>
      </c>
      <c r="N7" s="28">
        <f t="shared" si="0"/>
        <v>45960</v>
      </c>
      <c r="O7" s="28">
        <f t="shared" si="0"/>
        <v>45961</v>
      </c>
      <c r="P7" s="28" t="str">
        <f t="shared" si="0"/>
        <v/>
      </c>
      <c r="Q7" s="28" t="str">
        <f t="shared" si="0"/>
        <v/>
      </c>
      <c r="R7" s="3"/>
      <c r="S7" s="28">
        <f t="shared" si="1"/>
        <v>46020</v>
      </c>
      <c r="T7" s="28">
        <f t="shared" si="1"/>
        <v>46021</v>
      </c>
      <c r="U7" s="28">
        <f t="shared" si="1"/>
        <v>46022</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45957</v>
      </c>
      <c r="B9" s="61"/>
      <c r="C9" s="61">
        <f>C10</f>
        <v>45958</v>
      </c>
      <c r="D9" s="61"/>
      <c r="E9" s="61">
        <f>E10</f>
        <v>45959</v>
      </c>
      <c r="F9" s="61"/>
      <c r="G9" s="61">
        <f>G10</f>
        <v>45960</v>
      </c>
      <c r="H9" s="61"/>
      <c r="I9" s="61">
        <f>I10</f>
        <v>45961</v>
      </c>
      <c r="J9" s="61"/>
      <c r="K9" s="61">
        <f>K10</f>
        <v>45962</v>
      </c>
      <c r="L9" s="61"/>
      <c r="M9" s="61"/>
      <c r="N9" s="61"/>
      <c r="O9" s="61"/>
      <c r="P9" s="61"/>
      <c r="Q9" s="61"/>
      <c r="R9" s="61"/>
      <c r="S9" s="61">
        <f>S10</f>
        <v>45963</v>
      </c>
      <c r="T9" s="61"/>
      <c r="U9" s="61"/>
      <c r="V9" s="61"/>
      <c r="W9" s="61"/>
      <c r="X9" s="61"/>
      <c r="Y9" s="61"/>
      <c r="Z9" s="63"/>
    </row>
    <row r="10" spans="1:27" s="1" customFormat="1" ht="18.5" x14ac:dyDescent="0.25">
      <c r="A10" s="20">
        <f>$A$1-(WEEKDAY($A$1,1)-(start_day-1))-IF((WEEKDAY($A$1,1)-(start_day-1))&lt;=0,7,0)+1</f>
        <v>45957</v>
      </c>
      <c r="B10" s="21"/>
      <c r="C10" s="18">
        <f>A10+1</f>
        <v>45958</v>
      </c>
      <c r="D10" s="19"/>
      <c r="E10" s="18">
        <f>C10+1</f>
        <v>45959</v>
      </c>
      <c r="F10" s="19"/>
      <c r="G10" s="18">
        <f>E10+1</f>
        <v>45960</v>
      </c>
      <c r="H10" s="19"/>
      <c r="I10" s="18">
        <f>G10+1</f>
        <v>45961</v>
      </c>
      <c r="J10" s="19"/>
      <c r="K10" s="45">
        <f>I10+1</f>
        <v>45962</v>
      </c>
      <c r="L10" s="46"/>
      <c r="M10" s="47"/>
      <c r="N10" s="47"/>
      <c r="O10" s="47"/>
      <c r="P10" s="47"/>
      <c r="Q10" s="47"/>
      <c r="R10" s="48"/>
      <c r="S10" s="49">
        <f>K10+1</f>
        <v>45963</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45964</v>
      </c>
      <c r="B16" s="21"/>
      <c r="C16" s="18">
        <f>A16+1</f>
        <v>45965</v>
      </c>
      <c r="D16" s="19"/>
      <c r="E16" s="18">
        <f>C16+1</f>
        <v>45966</v>
      </c>
      <c r="F16" s="19"/>
      <c r="G16" s="18">
        <f>E16+1</f>
        <v>45967</v>
      </c>
      <c r="H16" s="19"/>
      <c r="I16" s="18">
        <f>G16+1</f>
        <v>45968</v>
      </c>
      <c r="J16" s="19"/>
      <c r="K16" s="45">
        <f>I16+1</f>
        <v>45969</v>
      </c>
      <c r="L16" s="46"/>
      <c r="M16" s="47"/>
      <c r="N16" s="47"/>
      <c r="O16" s="47"/>
      <c r="P16" s="47"/>
      <c r="Q16" s="47"/>
      <c r="R16" s="48"/>
      <c r="S16" s="49">
        <f>K16+1</f>
        <v>45970</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45971</v>
      </c>
      <c r="B22" s="21"/>
      <c r="C22" s="18">
        <f>A22+1</f>
        <v>45972</v>
      </c>
      <c r="D22" s="19"/>
      <c r="E22" s="18">
        <f>C22+1</f>
        <v>45973</v>
      </c>
      <c r="F22" s="19"/>
      <c r="G22" s="18">
        <f>E22+1</f>
        <v>45974</v>
      </c>
      <c r="H22" s="19"/>
      <c r="I22" s="18">
        <f>G22+1</f>
        <v>45975</v>
      </c>
      <c r="J22" s="19"/>
      <c r="K22" s="45">
        <f>I22+1</f>
        <v>45976</v>
      </c>
      <c r="L22" s="46"/>
      <c r="M22" s="47"/>
      <c r="N22" s="47"/>
      <c r="O22" s="47"/>
      <c r="P22" s="47"/>
      <c r="Q22" s="47"/>
      <c r="R22" s="48"/>
      <c r="S22" s="49">
        <f>K22+1</f>
        <v>45977</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45978</v>
      </c>
      <c r="B28" s="21"/>
      <c r="C28" s="18">
        <f>A28+1</f>
        <v>45979</v>
      </c>
      <c r="D28" s="19"/>
      <c r="E28" s="18">
        <f>C28+1</f>
        <v>45980</v>
      </c>
      <c r="F28" s="19"/>
      <c r="G28" s="18">
        <f>E28+1</f>
        <v>45981</v>
      </c>
      <c r="H28" s="19"/>
      <c r="I28" s="18">
        <f>G28+1</f>
        <v>45982</v>
      </c>
      <c r="J28" s="19"/>
      <c r="K28" s="45">
        <f>I28+1</f>
        <v>45983</v>
      </c>
      <c r="L28" s="46"/>
      <c r="M28" s="47"/>
      <c r="N28" s="47"/>
      <c r="O28" s="47"/>
      <c r="P28" s="47"/>
      <c r="Q28" s="47"/>
      <c r="R28" s="48"/>
      <c r="S28" s="49">
        <f>K28+1</f>
        <v>45984</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45985</v>
      </c>
      <c r="B34" s="21"/>
      <c r="C34" s="18">
        <f>A34+1</f>
        <v>45986</v>
      </c>
      <c r="D34" s="19"/>
      <c r="E34" s="18">
        <f>C34+1</f>
        <v>45987</v>
      </c>
      <c r="F34" s="19"/>
      <c r="G34" s="18">
        <f>E34+1</f>
        <v>45988</v>
      </c>
      <c r="H34" s="19"/>
      <c r="I34" s="18">
        <f>G34+1</f>
        <v>45989</v>
      </c>
      <c r="J34" s="19"/>
      <c r="K34" s="45">
        <f>I34+1</f>
        <v>45990</v>
      </c>
      <c r="L34" s="46"/>
      <c r="M34" s="47"/>
      <c r="N34" s="47"/>
      <c r="O34" s="47"/>
      <c r="P34" s="47"/>
      <c r="Q34" s="47"/>
      <c r="R34" s="48"/>
      <c r="S34" s="49">
        <f>K34+1</f>
        <v>45991</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45992</v>
      </c>
      <c r="B40" s="21"/>
      <c r="C40" s="18">
        <f>A40+1</f>
        <v>45993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zoomScale="70" zoomScaleNormal="70" workbookViewId="0">
      <selection activeCell="AB48" sqref="K43: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DATE('1'!AD18,'1'!AD20+11,1)</f>
        <v>45992</v>
      </c>
      <c r="B1" s="59"/>
      <c r="C1" s="59"/>
      <c r="D1" s="59"/>
      <c r="E1" s="59"/>
      <c r="F1" s="59"/>
      <c r="G1" s="59"/>
      <c r="H1" s="59"/>
      <c r="I1" s="17"/>
      <c r="J1" s="17"/>
      <c r="K1" s="62">
        <f>DATE(YEAR(A1),MONTH(A1)-1,1)</f>
        <v>45962</v>
      </c>
      <c r="L1" s="62"/>
      <c r="M1" s="62"/>
      <c r="N1" s="62"/>
      <c r="O1" s="62"/>
      <c r="P1" s="62"/>
      <c r="Q1" s="62"/>
      <c r="R1" s="3"/>
      <c r="S1" s="62">
        <f>DATE(YEAR(A1),MONTH(A1)+1,1)</f>
        <v>46023</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45962</v>
      </c>
      <c r="Q3" s="28">
        <f t="shared" si="0"/>
        <v>45963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46023</v>
      </c>
      <c r="W3" s="28">
        <f t="shared" si="1"/>
        <v>46024</v>
      </c>
      <c r="X3" s="28">
        <f t="shared" si="1"/>
        <v>46025</v>
      </c>
      <c r="Y3" s="28">
        <f t="shared" si="1"/>
        <v>46026</v>
      </c>
      <c r="Z3" s="5"/>
      <c r="AA3" s="5"/>
    </row>
    <row r="4" spans="1:27" s="6" customFormat="1" ht="9" customHeight="1" x14ac:dyDescent="0.2">
      <c r="A4" s="59"/>
      <c r="B4" s="59"/>
      <c r="C4" s="59"/>
      <c r="D4" s="59"/>
      <c r="E4" s="59"/>
      <c r="F4" s="59"/>
      <c r="G4" s="59"/>
      <c r="H4" s="59"/>
      <c r="I4" s="17"/>
      <c r="J4" s="17"/>
      <c r="K4" s="28">
        <f t="shared" si="0"/>
        <v>45964</v>
      </c>
      <c r="L4" s="28">
        <f t="shared" si="0"/>
        <v>45965</v>
      </c>
      <c r="M4" s="28">
        <f t="shared" si="0"/>
        <v>45966</v>
      </c>
      <c r="N4" s="28">
        <f t="shared" si="0"/>
        <v>45967</v>
      </c>
      <c r="O4" s="28">
        <f t="shared" si="0"/>
        <v>45968</v>
      </c>
      <c r="P4" s="28">
        <f t="shared" si="0"/>
        <v>45969</v>
      </c>
      <c r="Q4" s="28">
        <f t="shared" si="0"/>
        <v>45970</v>
      </c>
      <c r="R4" s="3"/>
      <c r="S4" s="28">
        <f t="shared" si="1"/>
        <v>46027</v>
      </c>
      <c r="T4" s="28">
        <f t="shared" si="1"/>
        <v>46028</v>
      </c>
      <c r="U4" s="28">
        <f t="shared" si="1"/>
        <v>46029</v>
      </c>
      <c r="V4" s="28">
        <f t="shared" si="1"/>
        <v>46030</v>
      </c>
      <c r="W4" s="28">
        <f t="shared" si="1"/>
        <v>46031</v>
      </c>
      <c r="X4" s="28">
        <f t="shared" si="1"/>
        <v>46032</v>
      </c>
      <c r="Y4" s="28">
        <f t="shared" si="1"/>
        <v>46033</v>
      </c>
      <c r="Z4" s="5"/>
      <c r="AA4" s="5"/>
    </row>
    <row r="5" spans="1:27" s="6" customFormat="1" ht="9" customHeight="1" x14ac:dyDescent="0.2">
      <c r="A5" s="59"/>
      <c r="B5" s="59"/>
      <c r="C5" s="59"/>
      <c r="D5" s="59"/>
      <c r="E5" s="59"/>
      <c r="F5" s="59"/>
      <c r="G5" s="59"/>
      <c r="H5" s="59"/>
      <c r="I5" s="17"/>
      <c r="J5" s="17"/>
      <c r="K5" s="28">
        <f t="shared" si="0"/>
        <v>45971</v>
      </c>
      <c r="L5" s="28">
        <f t="shared" si="0"/>
        <v>45972</v>
      </c>
      <c r="M5" s="28">
        <f t="shared" si="0"/>
        <v>45973</v>
      </c>
      <c r="N5" s="28">
        <f t="shared" si="0"/>
        <v>45974</v>
      </c>
      <c r="O5" s="28">
        <f t="shared" si="0"/>
        <v>45975</v>
      </c>
      <c r="P5" s="28">
        <f t="shared" si="0"/>
        <v>45976</v>
      </c>
      <c r="Q5" s="28">
        <f t="shared" si="0"/>
        <v>45977</v>
      </c>
      <c r="R5" s="3"/>
      <c r="S5" s="28">
        <f t="shared" si="1"/>
        <v>46034</v>
      </c>
      <c r="T5" s="28">
        <f t="shared" si="1"/>
        <v>46035</v>
      </c>
      <c r="U5" s="28">
        <f t="shared" si="1"/>
        <v>46036</v>
      </c>
      <c r="V5" s="28">
        <f t="shared" si="1"/>
        <v>46037</v>
      </c>
      <c r="W5" s="28">
        <f t="shared" si="1"/>
        <v>46038</v>
      </c>
      <c r="X5" s="28">
        <f t="shared" si="1"/>
        <v>46039</v>
      </c>
      <c r="Y5" s="28">
        <f t="shared" si="1"/>
        <v>46040</v>
      </c>
      <c r="Z5" s="5"/>
      <c r="AA5" s="5"/>
    </row>
    <row r="6" spans="1:27" s="6" customFormat="1" ht="9" customHeight="1" x14ac:dyDescent="0.2">
      <c r="A6" s="59"/>
      <c r="B6" s="59"/>
      <c r="C6" s="59"/>
      <c r="D6" s="59"/>
      <c r="E6" s="59"/>
      <c r="F6" s="59"/>
      <c r="G6" s="59"/>
      <c r="H6" s="59"/>
      <c r="I6" s="17"/>
      <c r="J6" s="17"/>
      <c r="K6" s="28">
        <f t="shared" si="0"/>
        <v>45978</v>
      </c>
      <c r="L6" s="28">
        <f t="shared" si="0"/>
        <v>45979</v>
      </c>
      <c r="M6" s="28">
        <f t="shared" si="0"/>
        <v>45980</v>
      </c>
      <c r="N6" s="28">
        <f t="shared" si="0"/>
        <v>45981</v>
      </c>
      <c r="O6" s="28">
        <f t="shared" si="0"/>
        <v>45982</v>
      </c>
      <c r="P6" s="28">
        <f t="shared" si="0"/>
        <v>45983</v>
      </c>
      <c r="Q6" s="28">
        <f t="shared" si="0"/>
        <v>45984</v>
      </c>
      <c r="R6" s="3"/>
      <c r="S6" s="28">
        <f t="shared" si="1"/>
        <v>46041</v>
      </c>
      <c r="T6" s="28">
        <f t="shared" si="1"/>
        <v>46042</v>
      </c>
      <c r="U6" s="28">
        <f t="shared" si="1"/>
        <v>46043</v>
      </c>
      <c r="V6" s="28">
        <f t="shared" si="1"/>
        <v>46044</v>
      </c>
      <c r="W6" s="28">
        <f t="shared" si="1"/>
        <v>46045</v>
      </c>
      <c r="X6" s="28">
        <f t="shared" si="1"/>
        <v>46046</v>
      </c>
      <c r="Y6" s="28">
        <f t="shared" si="1"/>
        <v>46047</v>
      </c>
      <c r="Z6" s="5"/>
      <c r="AA6" s="5"/>
    </row>
    <row r="7" spans="1:27" s="6" customFormat="1" ht="9" customHeight="1" x14ac:dyDescent="0.2">
      <c r="A7" s="59"/>
      <c r="B7" s="59"/>
      <c r="C7" s="59"/>
      <c r="D7" s="59"/>
      <c r="E7" s="59"/>
      <c r="F7" s="59"/>
      <c r="G7" s="59"/>
      <c r="H7" s="59"/>
      <c r="I7" s="17"/>
      <c r="J7" s="17"/>
      <c r="K7" s="28">
        <f t="shared" si="0"/>
        <v>45985</v>
      </c>
      <c r="L7" s="28">
        <f t="shared" si="0"/>
        <v>45986</v>
      </c>
      <c r="M7" s="28">
        <f t="shared" si="0"/>
        <v>45987</v>
      </c>
      <c r="N7" s="28">
        <f t="shared" si="0"/>
        <v>45988</v>
      </c>
      <c r="O7" s="28">
        <f t="shared" si="0"/>
        <v>45989</v>
      </c>
      <c r="P7" s="28">
        <f t="shared" si="0"/>
        <v>45990</v>
      </c>
      <c r="Q7" s="28">
        <f t="shared" si="0"/>
        <v>45991</v>
      </c>
      <c r="R7" s="3"/>
      <c r="S7" s="28">
        <f t="shared" si="1"/>
        <v>46048</v>
      </c>
      <c r="T7" s="28">
        <f t="shared" si="1"/>
        <v>46049</v>
      </c>
      <c r="U7" s="28">
        <f t="shared" si="1"/>
        <v>46050</v>
      </c>
      <c r="V7" s="28">
        <f t="shared" si="1"/>
        <v>46051</v>
      </c>
      <c r="W7" s="28">
        <f t="shared" si="1"/>
        <v>46052</v>
      </c>
      <c r="X7" s="28">
        <f t="shared" si="1"/>
        <v>46053</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45992</v>
      </c>
      <c r="B9" s="61"/>
      <c r="C9" s="61">
        <f>C10</f>
        <v>45993</v>
      </c>
      <c r="D9" s="61"/>
      <c r="E9" s="61">
        <f>E10</f>
        <v>45994</v>
      </c>
      <c r="F9" s="61"/>
      <c r="G9" s="61">
        <f>G10</f>
        <v>45995</v>
      </c>
      <c r="H9" s="61"/>
      <c r="I9" s="61">
        <f>I10</f>
        <v>45996</v>
      </c>
      <c r="J9" s="61"/>
      <c r="K9" s="61">
        <f>K10</f>
        <v>45997</v>
      </c>
      <c r="L9" s="61"/>
      <c r="M9" s="61"/>
      <c r="N9" s="61"/>
      <c r="O9" s="61"/>
      <c r="P9" s="61"/>
      <c r="Q9" s="61"/>
      <c r="R9" s="61"/>
      <c r="S9" s="61">
        <f>S10</f>
        <v>45998</v>
      </c>
      <c r="T9" s="61"/>
      <c r="U9" s="61"/>
      <c r="V9" s="61"/>
      <c r="W9" s="61"/>
      <c r="X9" s="61"/>
      <c r="Y9" s="61"/>
      <c r="Z9" s="63"/>
    </row>
    <row r="10" spans="1:27" s="1" customFormat="1" ht="18.5" x14ac:dyDescent="0.25">
      <c r="A10" s="20">
        <f>$A$1-(WEEKDAY($A$1,1)-(start_day-1))-IF((WEEKDAY($A$1,1)-(start_day-1))&lt;=0,7,0)+1</f>
        <v>45992</v>
      </c>
      <c r="B10" s="21"/>
      <c r="C10" s="18">
        <f>A10+1</f>
        <v>45993</v>
      </c>
      <c r="D10" s="19"/>
      <c r="E10" s="18">
        <f>C10+1</f>
        <v>45994</v>
      </c>
      <c r="F10" s="19"/>
      <c r="G10" s="18">
        <f>E10+1</f>
        <v>45995</v>
      </c>
      <c r="H10" s="19"/>
      <c r="I10" s="18">
        <f>G10+1</f>
        <v>45996</v>
      </c>
      <c r="J10" s="19"/>
      <c r="K10" s="45">
        <f>I10+1</f>
        <v>45997</v>
      </c>
      <c r="L10" s="46"/>
      <c r="M10" s="47"/>
      <c r="N10" s="47"/>
      <c r="O10" s="47"/>
      <c r="P10" s="47"/>
      <c r="Q10" s="47"/>
      <c r="R10" s="48"/>
      <c r="S10" s="49">
        <f>K10+1</f>
        <v>45998</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45999</v>
      </c>
      <c r="B16" s="21"/>
      <c r="C16" s="18">
        <f>A16+1</f>
        <v>46000</v>
      </c>
      <c r="D16" s="19"/>
      <c r="E16" s="18">
        <f>C16+1</f>
        <v>46001</v>
      </c>
      <c r="F16" s="19"/>
      <c r="G16" s="18">
        <f>E16+1</f>
        <v>46002</v>
      </c>
      <c r="H16" s="19"/>
      <c r="I16" s="18">
        <f>G16+1</f>
        <v>46003</v>
      </c>
      <c r="J16" s="19"/>
      <c r="K16" s="45">
        <f>I16+1</f>
        <v>46004</v>
      </c>
      <c r="L16" s="46"/>
      <c r="M16" s="47"/>
      <c r="N16" s="47"/>
      <c r="O16" s="47"/>
      <c r="P16" s="47"/>
      <c r="Q16" s="47"/>
      <c r="R16" s="48"/>
      <c r="S16" s="49">
        <f>K16+1</f>
        <v>46005</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46006</v>
      </c>
      <c r="B22" s="21"/>
      <c r="C22" s="18">
        <f>A22+1</f>
        <v>46007</v>
      </c>
      <c r="D22" s="19"/>
      <c r="E22" s="18">
        <f>C22+1</f>
        <v>46008</v>
      </c>
      <c r="F22" s="19"/>
      <c r="G22" s="18">
        <f>E22+1</f>
        <v>46009</v>
      </c>
      <c r="H22" s="19"/>
      <c r="I22" s="18">
        <f>G22+1</f>
        <v>46010</v>
      </c>
      <c r="J22" s="19"/>
      <c r="K22" s="45">
        <f>I22+1</f>
        <v>46011</v>
      </c>
      <c r="L22" s="46"/>
      <c r="M22" s="47"/>
      <c r="N22" s="47"/>
      <c r="O22" s="47"/>
      <c r="P22" s="47"/>
      <c r="Q22" s="47"/>
      <c r="R22" s="48"/>
      <c r="S22" s="49">
        <f>K22+1</f>
        <v>46012</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46013</v>
      </c>
      <c r="B28" s="21"/>
      <c r="C28" s="18">
        <f>A28+1</f>
        <v>46014</v>
      </c>
      <c r="D28" s="19"/>
      <c r="E28" s="18">
        <f>C28+1</f>
        <v>46015</v>
      </c>
      <c r="F28" s="19"/>
      <c r="G28" s="18">
        <f>E28+1</f>
        <v>46016</v>
      </c>
      <c r="H28" s="19"/>
      <c r="I28" s="18">
        <f>G28+1</f>
        <v>46017</v>
      </c>
      <c r="J28" s="19"/>
      <c r="K28" s="45">
        <f>I28+1</f>
        <v>46018</v>
      </c>
      <c r="L28" s="46"/>
      <c r="M28" s="47"/>
      <c r="N28" s="47"/>
      <c r="O28" s="47"/>
      <c r="P28" s="47"/>
      <c r="Q28" s="47"/>
      <c r="R28" s="48"/>
      <c r="S28" s="49">
        <f>K28+1</f>
        <v>46019</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46020</v>
      </c>
      <c r="B34" s="21"/>
      <c r="C34" s="18">
        <f>A34+1</f>
        <v>46021</v>
      </c>
      <c r="D34" s="19"/>
      <c r="E34" s="18">
        <f>C34+1</f>
        <v>46022</v>
      </c>
      <c r="F34" s="19"/>
      <c r="G34" s="18">
        <f>E34+1</f>
        <v>46023</v>
      </c>
      <c r="H34" s="19"/>
      <c r="I34" s="18">
        <f>G34+1</f>
        <v>46024</v>
      </c>
      <c r="J34" s="19"/>
      <c r="K34" s="45">
        <f>I34+1</f>
        <v>46025</v>
      </c>
      <c r="L34" s="46"/>
      <c r="M34" s="47"/>
      <c r="N34" s="47"/>
      <c r="O34" s="47"/>
      <c r="P34" s="47"/>
      <c r="Q34" s="47"/>
      <c r="R34" s="48"/>
      <c r="S34" s="49">
        <f>K34+1</f>
        <v>46026</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46027</v>
      </c>
      <c r="B40" s="21"/>
      <c r="C40" s="18">
        <f>A40+1</f>
        <v>46028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AA47" sqref="K44:AA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DATE('1'!AD18,'1'!AD20+1,1)</f>
        <v>45689</v>
      </c>
      <c r="B1" s="59"/>
      <c r="C1" s="59"/>
      <c r="D1" s="59"/>
      <c r="E1" s="59"/>
      <c r="F1" s="59"/>
      <c r="G1" s="59"/>
      <c r="H1" s="59"/>
      <c r="I1" s="17"/>
      <c r="J1" s="17"/>
      <c r="K1" s="62">
        <f>DATE(YEAR(A1),MONTH(A1)-1,1)</f>
        <v>45658</v>
      </c>
      <c r="L1" s="62"/>
      <c r="M1" s="62"/>
      <c r="N1" s="62"/>
      <c r="O1" s="62"/>
      <c r="P1" s="62"/>
      <c r="Q1" s="62"/>
      <c r="R1" s="3"/>
      <c r="S1" s="62">
        <f>DATE(YEAR(A1),MONTH(A1)+1,1)</f>
        <v>45717</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45658</v>
      </c>
      <c r="N3" s="28">
        <f t="shared" si="0"/>
        <v>45659</v>
      </c>
      <c r="O3" s="28">
        <f t="shared" si="0"/>
        <v>45660</v>
      </c>
      <c r="P3" s="28">
        <f t="shared" si="0"/>
        <v>45661</v>
      </c>
      <c r="Q3" s="28">
        <f t="shared" si="0"/>
        <v>45662</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45717</v>
      </c>
      <c r="Y3" s="28">
        <f t="shared" si="1"/>
        <v>45718</v>
      </c>
      <c r="Z3" s="5"/>
      <c r="AA3" s="5"/>
    </row>
    <row r="4" spans="1:27" s="6" customFormat="1" ht="9" customHeight="1" x14ac:dyDescent="0.2">
      <c r="A4" s="59"/>
      <c r="B4" s="59"/>
      <c r="C4" s="59"/>
      <c r="D4" s="59"/>
      <c r="E4" s="59"/>
      <c r="F4" s="59"/>
      <c r="G4" s="59"/>
      <c r="H4" s="59"/>
      <c r="I4" s="17"/>
      <c r="J4" s="17"/>
      <c r="K4" s="28">
        <f t="shared" si="0"/>
        <v>45663</v>
      </c>
      <c r="L4" s="28">
        <f t="shared" si="0"/>
        <v>45664</v>
      </c>
      <c r="M4" s="28">
        <f t="shared" si="0"/>
        <v>45665</v>
      </c>
      <c r="N4" s="28">
        <f t="shared" si="0"/>
        <v>45666</v>
      </c>
      <c r="O4" s="28">
        <f t="shared" si="0"/>
        <v>45667</v>
      </c>
      <c r="P4" s="28">
        <f t="shared" si="0"/>
        <v>45668</v>
      </c>
      <c r="Q4" s="28">
        <f t="shared" si="0"/>
        <v>45669</v>
      </c>
      <c r="R4" s="3"/>
      <c r="S4" s="28">
        <f t="shared" si="1"/>
        <v>45719</v>
      </c>
      <c r="T4" s="28">
        <f t="shared" si="1"/>
        <v>45720</v>
      </c>
      <c r="U4" s="28">
        <f t="shared" si="1"/>
        <v>45721</v>
      </c>
      <c r="V4" s="28">
        <f t="shared" si="1"/>
        <v>45722</v>
      </c>
      <c r="W4" s="28">
        <f t="shared" si="1"/>
        <v>45723</v>
      </c>
      <c r="X4" s="28">
        <f t="shared" si="1"/>
        <v>45724</v>
      </c>
      <c r="Y4" s="28">
        <f t="shared" si="1"/>
        <v>45725</v>
      </c>
      <c r="Z4" s="5"/>
      <c r="AA4" s="5"/>
    </row>
    <row r="5" spans="1:27" s="6" customFormat="1" ht="9" customHeight="1" x14ac:dyDescent="0.2">
      <c r="A5" s="59"/>
      <c r="B5" s="59"/>
      <c r="C5" s="59"/>
      <c r="D5" s="59"/>
      <c r="E5" s="59"/>
      <c r="F5" s="59"/>
      <c r="G5" s="59"/>
      <c r="H5" s="59"/>
      <c r="I5" s="17"/>
      <c r="J5" s="17"/>
      <c r="K5" s="28">
        <f t="shared" si="0"/>
        <v>45670</v>
      </c>
      <c r="L5" s="28">
        <f t="shared" si="0"/>
        <v>45671</v>
      </c>
      <c r="M5" s="28">
        <f t="shared" si="0"/>
        <v>45672</v>
      </c>
      <c r="N5" s="28">
        <f t="shared" si="0"/>
        <v>45673</v>
      </c>
      <c r="O5" s="28">
        <f t="shared" si="0"/>
        <v>45674</v>
      </c>
      <c r="P5" s="28">
        <f t="shared" si="0"/>
        <v>45675</v>
      </c>
      <c r="Q5" s="28">
        <f t="shared" si="0"/>
        <v>45676</v>
      </c>
      <c r="R5" s="3"/>
      <c r="S5" s="28">
        <f t="shared" si="1"/>
        <v>45726</v>
      </c>
      <c r="T5" s="28">
        <f t="shared" si="1"/>
        <v>45727</v>
      </c>
      <c r="U5" s="28">
        <f t="shared" si="1"/>
        <v>45728</v>
      </c>
      <c r="V5" s="28">
        <f t="shared" si="1"/>
        <v>45729</v>
      </c>
      <c r="W5" s="28">
        <f t="shared" si="1"/>
        <v>45730</v>
      </c>
      <c r="X5" s="28">
        <f t="shared" si="1"/>
        <v>45731</v>
      </c>
      <c r="Y5" s="28">
        <f t="shared" si="1"/>
        <v>45732</v>
      </c>
      <c r="Z5" s="5"/>
      <c r="AA5" s="5"/>
    </row>
    <row r="6" spans="1:27" s="6" customFormat="1" ht="9" customHeight="1" x14ac:dyDescent="0.2">
      <c r="A6" s="59"/>
      <c r="B6" s="59"/>
      <c r="C6" s="59"/>
      <c r="D6" s="59"/>
      <c r="E6" s="59"/>
      <c r="F6" s="59"/>
      <c r="G6" s="59"/>
      <c r="H6" s="59"/>
      <c r="I6" s="17"/>
      <c r="J6" s="17"/>
      <c r="K6" s="28">
        <f t="shared" si="0"/>
        <v>45677</v>
      </c>
      <c r="L6" s="28">
        <f t="shared" si="0"/>
        <v>45678</v>
      </c>
      <c r="M6" s="28">
        <f t="shared" si="0"/>
        <v>45679</v>
      </c>
      <c r="N6" s="28">
        <f t="shared" si="0"/>
        <v>45680</v>
      </c>
      <c r="O6" s="28">
        <f t="shared" si="0"/>
        <v>45681</v>
      </c>
      <c r="P6" s="28">
        <f t="shared" si="0"/>
        <v>45682</v>
      </c>
      <c r="Q6" s="28">
        <f t="shared" si="0"/>
        <v>45683</v>
      </c>
      <c r="R6" s="3"/>
      <c r="S6" s="28">
        <f t="shared" si="1"/>
        <v>45733</v>
      </c>
      <c r="T6" s="28">
        <f t="shared" si="1"/>
        <v>45734</v>
      </c>
      <c r="U6" s="28">
        <f t="shared" si="1"/>
        <v>45735</v>
      </c>
      <c r="V6" s="28">
        <f t="shared" si="1"/>
        <v>45736</v>
      </c>
      <c r="W6" s="28">
        <f t="shared" si="1"/>
        <v>45737</v>
      </c>
      <c r="X6" s="28">
        <f t="shared" si="1"/>
        <v>45738</v>
      </c>
      <c r="Y6" s="28">
        <f t="shared" si="1"/>
        <v>45739</v>
      </c>
      <c r="Z6" s="5"/>
      <c r="AA6" s="5"/>
    </row>
    <row r="7" spans="1:27" s="6" customFormat="1" ht="9" customHeight="1" x14ac:dyDescent="0.2">
      <c r="A7" s="59"/>
      <c r="B7" s="59"/>
      <c r="C7" s="59"/>
      <c r="D7" s="59"/>
      <c r="E7" s="59"/>
      <c r="F7" s="59"/>
      <c r="G7" s="59"/>
      <c r="H7" s="59"/>
      <c r="I7" s="17"/>
      <c r="J7" s="17"/>
      <c r="K7" s="28">
        <f t="shared" si="0"/>
        <v>45684</v>
      </c>
      <c r="L7" s="28">
        <f t="shared" si="0"/>
        <v>45685</v>
      </c>
      <c r="M7" s="28">
        <f t="shared" si="0"/>
        <v>45686</v>
      </c>
      <c r="N7" s="28">
        <f t="shared" si="0"/>
        <v>45687</v>
      </c>
      <c r="O7" s="28">
        <f t="shared" si="0"/>
        <v>45688</v>
      </c>
      <c r="P7" s="28" t="str">
        <f t="shared" si="0"/>
        <v/>
      </c>
      <c r="Q7" s="28" t="str">
        <f t="shared" si="0"/>
        <v/>
      </c>
      <c r="R7" s="3"/>
      <c r="S7" s="28">
        <f t="shared" si="1"/>
        <v>45740</v>
      </c>
      <c r="T7" s="28">
        <f t="shared" si="1"/>
        <v>45741</v>
      </c>
      <c r="U7" s="28">
        <f t="shared" si="1"/>
        <v>45742</v>
      </c>
      <c r="V7" s="28">
        <f t="shared" si="1"/>
        <v>45743</v>
      </c>
      <c r="W7" s="28">
        <f t="shared" si="1"/>
        <v>45744</v>
      </c>
      <c r="X7" s="28">
        <f t="shared" si="1"/>
        <v>45745</v>
      </c>
      <c r="Y7" s="28">
        <f t="shared" si="1"/>
        <v>45746</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45747</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45684</v>
      </c>
      <c r="B9" s="61"/>
      <c r="C9" s="61">
        <f>C10</f>
        <v>45685</v>
      </c>
      <c r="D9" s="61"/>
      <c r="E9" s="61">
        <f>E10</f>
        <v>45686</v>
      </c>
      <c r="F9" s="61"/>
      <c r="G9" s="61">
        <f>G10</f>
        <v>45687</v>
      </c>
      <c r="H9" s="61"/>
      <c r="I9" s="61">
        <f>I10</f>
        <v>45688</v>
      </c>
      <c r="J9" s="61"/>
      <c r="K9" s="61">
        <f>K10</f>
        <v>45689</v>
      </c>
      <c r="L9" s="61"/>
      <c r="M9" s="61"/>
      <c r="N9" s="61"/>
      <c r="O9" s="61"/>
      <c r="P9" s="61"/>
      <c r="Q9" s="61"/>
      <c r="R9" s="61"/>
      <c r="S9" s="61">
        <f>S10</f>
        <v>45690</v>
      </c>
      <c r="T9" s="61"/>
      <c r="U9" s="61"/>
      <c r="V9" s="61"/>
      <c r="W9" s="61"/>
      <c r="X9" s="61"/>
      <c r="Y9" s="61"/>
      <c r="Z9" s="63"/>
    </row>
    <row r="10" spans="1:27" s="1" customFormat="1" ht="18.5" x14ac:dyDescent="0.25">
      <c r="A10" s="20">
        <f>$A$1-(WEEKDAY($A$1,1)-(start_day-1))-IF((WEEKDAY($A$1,1)-(start_day-1))&lt;=0,7,0)+1</f>
        <v>45684</v>
      </c>
      <c r="B10" s="21"/>
      <c r="C10" s="18">
        <f>A10+1</f>
        <v>45685</v>
      </c>
      <c r="D10" s="19"/>
      <c r="E10" s="18">
        <f>C10+1</f>
        <v>45686</v>
      </c>
      <c r="F10" s="19"/>
      <c r="G10" s="18">
        <f>E10+1</f>
        <v>45687</v>
      </c>
      <c r="H10" s="19"/>
      <c r="I10" s="18">
        <f>G10+1</f>
        <v>45688</v>
      </c>
      <c r="J10" s="19"/>
      <c r="K10" s="45">
        <f>I10+1</f>
        <v>45689</v>
      </c>
      <c r="L10" s="46"/>
      <c r="M10" s="47"/>
      <c r="N10" s="47"/>
      <c r="O10" s="47"/>
      <c r="P10" s="47"/>
      <c r="Q10" s="47"/>
      <c r="R10" s="48"/>
      <c r="S10" s="49">
        <f>K10+1</f>
        <v>45690</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45691</v>
      </c>
      <c r="B16" s="21"/>
      <c r="C16" s="18">
        <f>A16+1</f>
        <v>45692</v>
      </c>
      <c r="D16" s="19"/>
      <c r="E16" s="18">
        <f>C16+1</f>
        <v>45693</v>
      </c>
      <c r="F16" s="19"/>
      <c r="G16" s="18">
        <f>E16+1</f>
        <v>45694</v>
      </c>
      <c r="H16" s="19"/>
      <c r="I16" s="18">
        <f>G16+1</f>
        <v>45695</v>
      </c>
      <c r="J16" s="19"/>
      <c r="K16" s="45">
        <f>I16+1</f>
        <v>45696</v>
      </c>
      <c r="L16" s="46"/>
      <c r="M16" s="47"/>
      <c r="N16" s="47"/>
      <c r="O16" s="47"/>
      <c r="P16" s="47"/>
      <c r="Q16" s="47"/>
      <c r="R16" s="48"/>
      <c r="S16" s="49">
        <f>K16+1</f>
        <v>45697</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45698</v>
      </c>
      <c r="B22" s="21"/>
      <c r="C22" s="18">
        <f>A22+1</f>
        <v>45699</v>
      </c>
      <c r="D22" s="19"/>
      <c r="E22" s="18">
        <f>C22+1</f>
        <v>45700</v>
      </c>
      <c r="F22" s="19"/>
      <c r="G22" s="18">
        <f>E22+1</f>
        <v>45701</v>
      </c>
      <c r="H22" s="19"/>
      <c r="I22" s="18">
        <f>G22+1</f>
        <v>45702</v>
      </c>
      <c r="J22" s="19"/>
      <c r="K22" s="45">
        <f>I22+1</f>
        <v>45703</v>
      </c>
      <c r="L22" s="46"/>
      <c r="M22" s="47"/>
      <c r="N22" s="47"/>
      <c r="O22" s="47"/>
      <c r="P22" s="47"/>
      <c r="Q22" s="47"/>
      <c r="R22" s="48"/>
      <c r="S22" s="49">
        <f>K22+1</f>
        <v>45704</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45705</v>
      </c>
      <c r="B28" s="21"/>
      <c r="C28" s="18">
        <f>A28+1</f>
        <v>45706</v>
      </c>
      <c r="D28" s="19"/>
      <c r="E28" s="18">
        <f>C28+1</f>
        <v>45707</v>
      </c>
      <c r="F28" s="19"/>
      <c r="G28" s="18">
        <f>E28+1</f>
        <v>45708</v>
      </c>
      <c r="H28" s="19"/>
      <c r="I28" s="18">
        <f>G28+1</f>
        <v>45709</v>
      </c>
      <c r="J28" s="19"/>
      <c r="K28" s="45">
        <f>I28+1</f>
        <v>45710</v>
      </c>
      <c r="L28" s="46"/>
      <c r="M28" s="47"/>
      <c r="N28" s="47"/>
      <c r="O28" s="47"/>
      <c r="P28" s="47"/>
      <c r="Q28" s="47"/>
      <c r="R28" s="48"/>
      <c r="S28" s="49">
        <f>K28+1</f>
        <v>45711</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45712</v>
      </c>
      <c r="B34" s="21"/>
      <c r="C34" s="18">
        <f>A34+1</f>
        <v>45713</v>
      </c>
      <c r="D34" s="19"/>
      <c r="E34" s="18">
        <f>C34+1</f>
        <v>45714</v>
      </c>
      <c r="F34" s="19"/>
      <c r="G34" s="18">
        <f>E34+1</f>
        <v>45715</v>
      </c>
      <c r="H34" s="19"/>
      <c r="I34" s="18">
        <f>G34+1</f>
        <v>45716</v>
      </c>
      <c r="J34" s="19"/>
      <c r="K34" s="45">
        <f>I34+1</f>
        <v>45717</v>
      </c>
      <c r="L34" s="46"/>
      <c r="M34" s="47"/>
      <c r="N34" s="47"/>
      <c r="O34" s="47"/>
      <c r="P34" s="47"/>
      <c r="Q34" s="47"/>
      <c r="R34" s="48"/>
      <c r="S34" s="49">
        <f>K34+1</f>
        <v>45718</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45719</v>
      </c>
      <c r="B40" s="21"/>
      <c r="C40" s="18">
        <f>A40+1</f>
        <v>45720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DATE('1'!AD18,'1'!AD20+2,1)</f>
        <v>45717</v>
      </c>
      <c r="B1" s="59"/>
      <c r="C1" s="59"/>
      <c r="D1" s="59"/>
      <c r="E1" s="59"/>
      <c r="F1" s="59"/>
      <c r="G1" s="59"/>
      <c r="H1" s="59"/>
      <c r="I1" s="17"/>
      <c r="J1" s="17"/>
      <c r="K1" s="62">
        <f>DATE(YEAR(A1),MONTH(A1)-1,1)</f>
        <v>45689</v>
      </c>
      <c r="L1" s="62"/>
      <c r="M1" s="62"/>
      <c r="N1" s="62"/>
      <c r="O1" s="62"/>
      <c r="P1" s="62"/>
      <c r="Q1" s="62"/>
      <c r="R1" s="3"/>
      <c r="S1" s="62">
        <f>DATE(YEAR(A1),MONTH(A1)+1,1)</f>
        <v>45748</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45689</v>
      </c>
      <c r="Q3" s="28">
        <f t="shared" si="0"/>
        <v>45690</v>
      </c>
      <c r="R3" s="3"/>
      <c r="S3" s="28" t="str">
        <f t="shared" ref="S3:Y8" si="1">IF(MONTH($S$1)&lt;&gt;MONTH($S$1-(WEEKDAY($S$1,1)-(start_day-1))-IF((WEEKDAY($S$1,1)-(start_day-1))&lt;=0,7,0)+(ROW(S3)-ROW($S$3))*7+(COLUMN(S3)-COLUMN($S$3)+1)),"",$S$1-(WEEKDAY($S$1,1)-(start_day-1))-IF((WEEKDAY($S$1,1)-(start_day-1))&lt;=0,7,0)+(ROW(S3)-ROW($S$3))*7+(COLUMN(S3)-COLUMN($S$3)+1))</f>
        <v/>
      </c>
      <c r="T3" s="28">
        <f t="shared" si="1"/>
        <v>45748</v>
      </c>
      <c r="U3" s="28">
        <f t="shared" si="1"/>
        <v>45749</v>
      </c>
      <c r="V3" s="28">
        <f t="shared" si="1"/>
        <v>45750</v>
      </c>
      <c r="W3" s="28">
        <f t="shared" si="1"/>
        <v>45751</v>
      </c>
      <c r="X3" s="28">
        <f t="shared" si="1"/>
        <v>45752</v>
      </c>
      <c r="Y3" s="28">
        <f t="shared" si="1"/>
        <v>45753</v>
      </c>
      <c r="Z3" s="5"/>
      <c r="AA3" s="5"/>
    </row>
    <row r="4" spans="1:27" s="6" customFormat="1" ht="9" customHeight="1" x14ac:dyDescent="0.2">
      <c r="A4" s="59"/>
      <c r="B4" s="59"/>
      <c r="C4" s="59"/>
      <c r="D4" s="59"/>
      <c r="E4" s="59"/>
      <c r="F4" s="59"/>
      <c r="G4" s="59"/>
      <c r="H4" s="59"/>
      <c r="I4" s="17"/>
      <c r="J4" s="17"/>
      <c r="K4" s="28">
        <f t="shared" si="0"/>
        <v>45691</v>
      </c>
      <c r="L4" s="28">
        <f t="shared" si="0"/>
        <v>45692</v>
      </c>
      <c r="M4" s="28">
        <f t="shared" si="0"/>
        <v>45693</v>
      </c>
      <c r="N4" s="28">
        <f t="shared" si="0"/>
        <v>45694</v>
      </c>
      <c r="O4" s="28">
        <f t="shared" si="0"/>
        <v>45695</v>
      </c>
      <c r="P4" s="28">
        <f t="shared" si="0"/>
        <v>45696</v>
      </c>
      <c r="Q4" s="28">
        <f t="shared" si="0"/>
        <v>45697</v>
      </c>
      <c r="R4" s="3"/>
      <c r="S4" s="28">
        <f t="shared" si="1"/>
        <v>45754</v>
      </c>
      <c r="T4" s="28">
        <f t="shared" si="1"/>
        <v>45755</v>
      </c>
      <c r="U4" s="28">
        <f t="shared" si="1"/>
        <v>45756</v>
      </c>
      <c r="V4" s="28">
        <f t="shared" si="1"/>
        <v>45757</v>
      </c>
      <c r="W4" s="28">
        <f t="shared" si="1"/>
        <v>45758</v>
      </c>
      <c r="X4" s="28">
        <f t="shared" si="1"/>
        <v>45759</v>
      </c>
      <c r="Y4" s="28">
        <f t="shared" si="1"/>
        <v>45760</v>
      </c>
      <c r="Z4" s="5"/>
      <c r="AA4" s="5"/>
    </row>
    <row r="5" spans="1:27" s="6" customFormat="1" ht="9" customHeight="1" x14ac:dyDescent="0.2">
      <c r="A5" s="59"/>
      <c r="B5" s="59"/>
      <c r="C5" s="59"/>
      <c r="D5" s="59"/>
      <c r="E5" s="59"/>
      <c r="F5" s="59"/>
      <c r="G5" s="59"/>
      <c r="H5" s="59"/>
      <c r="I5" s="17"/>
      <c r="J5" s="17"/>
      <c r="K5" s="28">
        <f t="shared" si="0"/>
        <v>45698</v>
      </c>
      <c r="L5" s="28">
        <f t="shared" si="0"/>
        <v>45699</v>
      </c>
      <c r="M5" s="28">
        <f t="shared" si="0"/>
        <v>45700</v>
      </c>
      <c r="N5" s="28">
        <f t="shared" si="0"/>
        <v>45701</v>
      </c>
      <c r="O5" s="28">
        <f t="shared" si="0"/>
        <v>45702</v>
      </c>
      <c r="P5" s="28">
        <f t="shared" si="0"/>
        <v>45703</v>
      </c>
      <c r="Q5" s="28">
        <f t="shared" si="0"/>
        <v>45704</v>
      </c>
      <c r="R5" s="3"/>
      <c r="S5" s="28">
        <f t="shared" si="1"/>
        <v>45761</v>
      </c>
      <c r="T5" s="28">
        <f t="shared" si="1"/>
        <v>45762</v>
      </c>
      <c r="U5" s="28">
        <f t="shared" si="1"/>
        <v>45763</v>
      </c>
      <c r="V5" s="28">
        <f t="shared" si="1"/>
        <v>45764</v>
      </c>
      <c r="W5" s="28">
        <f t="shared" si="1"/>
        <v>45765</v>
      </c>
      <c r="X5" s="28">
        <f t="shared" si="1"/>
        <v>45766</v>
      </c>
      <c r="Y5" s="28">
        <f t="shared" si="1"/>
        <v>45767</v>
      </c>
      <c r="Z5" s="5"/>
      <c r="AA5" s="5"/>
    </row>
    <row r="6" spans="1:27" s="6" customFormat="1" ht="9" customHeight="1" x14ac:dyDescent="0.2">
      <c r="A6" s="59"/>
      <c r="B6" s="59"/>
      <c r="C6" s="59"/>
      <c r="D6" s="59"/>
      <c r="E6" s="59"/>
      <c r="F6" s="59"/>
      <c r="G6" s="59"/>
      <c r="H6" s="59"/>
      <c r="I6" s="17"/>
      <c r="J6" s="17"/>
      <c r="K6" s="28">
        <f t="shared" si="0"/>
        <v>45705</v>
      </c>
      <c r="L6" s="28">
        <f t="shared" si="0"/>
        <v>45706</v>
      </c>
      <c r="M6" s="28">
        <f t="shared" si="0"/>
        <v>45707</v>
      </c>
      <c r="N6" s="28">
        <f t="shared" si="0"/>
        <v>45708</v>
      </c>
      <c r="O6" s="28">
        <f t="shared" si="0"/>
        <v>45709</v>
      </c>
      <c r="P6" s="28">
        <f t="shared" si="0"/>
        <v>45710</v>
      </c>
      <c r="Q6" s="28">
        <f t="shared" si="0"/>
        <v>45711</v>
      </c>
      <c r="R6" s="3"/>
      <c r="S6" s="28">
        <f t="shared" si="1"/>
        <v>45768</v>
      </c>
      <c r="T6" s="28">
        <f t="shared" si="1"/>
        <v>45769</v>
      </c>
      <c r="U6" s="28">
        <f t="shared" si="1"/>
        <v>45770</v>
      </c>
      <c r="V6" s="28">
        <f t="shared" si="1"/>
        <v>45771</v>
      </c>
      <c r="W6" s="28">
        <f t="shared" si="1"/>
        <v>45772</v>
      </c>
      <c r="X6" s="28">
        <f t="shared" si="1"/>
        <v>45773</v>
      </c>
      <c r="Y6" s="28">
        <f t="shared" si="1"/>
        <v>45774</v>
      </c>
      <c r="Z6" s="5"/>
      <c r="AA6" s="5"/>
    </row>
    <row r="7" spans="1:27" s="6" customFormat="1" ht="9" customHeight="1" x14ac:dyDescent="0.2">
      <c r="A7" s="59"/>
      <c r="B7" s="59"/>
      <c r="C7" s="59"/>
      <c r="D7" s="59"/>
      <c r="E7" s="59"/>
      <c r="F7" s="59"/>
      <c r="G7" s="59"/>
      <c r="H7" s="59"/>
      <c r="I7" s="17"/>
      <c r="J7" s="17"/>
      <c r="K7" s="28">
        <f t="shared" si="0"/>
        <v>45712</v>
      </c>
      <c r="L7" s="28">
        <f t="shared" si="0"/>
        <v>45713</v>
      </c>
      <c r="M7" s="28">
        <f t="shared" si="0"/>
        <v>45714</v>
      </c>
      <c r="N7" s="28">
        <f t="shared" si="0"/>
        <v>45715</v>
      </c>
      <c r="O7" s="28">
        <f t="shared" si="0"/>
        <v>45716</v>
      </c>
      <c r="P7" s="28" t="str">
        <f t="shared" si="0"/>
        <v/>
      </c>
      <c r="Q7" s="28" t="str">
        <f t="shared" si="0"/>
        <v/>
      </c>
      <c r="R7" s="3"/>
      <c r="S7" s="28">
        <f t="shared" si="1"/>
        <v>45775</v>
      </c>
      <c r="T7" s="28">
        <f t="shared" si="1"/>
        <v>45776</v>
      </c>
      <c r="U7" s="28">
        <f t="shared" si="1"/>
        <v>45777</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45712</v>
      </c>
      <c r="B9" s="61"/>
      <c r="C9" s="61">
        <f>C10</f>
        <v>45713</v>
      </c>
      <c r="D9" s="61"/>
      <c r="E9" s="61">
        <f>E10</f>
        <v>45714</v>
      </c>
      <c r="F9" s="61"/>
      <c r="G9" s="61">
        <f>G10</f>
        <v>45715</v>
      </c>
      <c r="H9" s="61"/>
      <c r="I9" s="61">
        <f>I10</f>
        <v>45716</v>
      </c>
      <c r="J9" s="61"/>
      <c r="K9" s="61">
        <f>K10</f>
        <v>45717</v>
      </c>
      <c r="L9" s="61"/>
      <c r="M9" s="61"/>
      <c r="N9" s="61"/>
      <c r="O9" s="61"/>
      <c r="P9" s="61"/>
      <c r="Q9" s="61"/>
      <c r="R9" s="61"/>
      <c r="S9" s="61">
        <f>S10</f>
        <v>45718</v>
      </c>
      <c r="T9" s="61"/>
      <c r="U9" s="61"/>
      <c r="V9" s="61"/>
      <c r="W9" s="61"/>
      <c r="X9" s="61"/>
      <c r="Y9" s="61"/>
      <c r="Z9" s="63"/>
    </row>
    <row r="10" spans="1:27" s="1" customFormat="1" ht="18.5" x14ac:dyDescent="0.25">
      <c r="A10" s="20">
        <f>$A$1-(WEEKDAY($A$1,1)-(start_day-1))-IF((WEEKDAY($A$1,1)-(start_day-1))&lt;=0,7,0)+1</f>
        <v>45712</v>
      </c>
      <c r="B10" s="21"/>
      <c r="C10" s="18">
        <f>A10+1</f>
        <v>45713</v>
      </c>
      <c r="D10" s="19"/>
      <c r="E10" s="18">
        <f>C10+1</f>
        <v>45714</v>
      </c>
      <c r="F10" s="19"/>
      <c r="G10" s="18">
        <f>E10+1</f>
        <v>45715</v>
      </c>
      <c r="H10" s="19"/>
      <c r="I10" s="18">
        <f>G10+1</f>
        <v>45716</v>
      </c>
      <c r="J10" s="19"/>
      <c r="K10" s="45">
        <f>I10+1</f>
        <v>45717</v>
      </c>
      <c r="L10" s="46"/>
      <c r="M10" s="47"/>
      <c r="N10" s="47"/>
      <c r="O10" s="47"/>
      <c r="P10" s="47"/>
      <c r="Q10" s="47"/>
      <c r="R10" s="48"/>
      <c r="S10" s="49">
        <f>K10+1</f>
        <v>45718</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45719</v>
      </c>
      <c r="B16" s="21"/>
      <c r="C16" s="18">
        <f>A16+1</f>
        <v>45720</v>
      </c>
      <c r="D16" s="19"/>
      <c r="E16" s="18">
        <f>C16+1</f>
        <v>45721</v>
      </c>
      <c r="F16" s="19"/>
      <c r="G16" s="18">
        <f>E16+1</f>
        <v>45722</v>
      </c>
      <c r="H16" s="19"/>
      <c r="I16" s="18">
        <f>G16+1</f>
        <v>45723</v>
      </c>
      <c r="J16" s="19"/>
      <c r="K16" s="45">
        <f>I16+1</f>
        <v>45724</v>
      </c>
      <c r="L16" s="46"/>
      <c r="M16" s="47"/>
      <c r="N16" s="47"/>
      <c r="O16" s="47"/>
      <c r="P16" s="47"/>
      <c r="Q16" s="47"/>
      <c r="R16" s="48"/>
      <c r="S16" s="49">
        <f>K16+1</f>
        <v>45725</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45726</v>
      </c>
      <c r="B22" s="21"/>
      <c r="C22" s="18">
        <f>A22+1</f>
        <v>45727</v>
      </c>
      <c r="D22" s="19"/>
      <c r="E22" s="18">
        <f>C22+1</f>
        <v>45728</v>
      </c>
      <c r="F22" s="19"/>
      <c r="G22" s="18">
        <f>E22+1</f>
        <v>45729</v>
      </c>
      <c r="H22" s="19"/>
      <c r="I22" s="18">
        <f>G22+1</f>
        <v>45730</v>
      </c>
      <c r="J22" s="19"/>
      <c r="K22" s="45">
        <f>I22+1</f>
        <v>45731</v>
      </c>
      <c r="L22" s="46"/>
      <c r="M22" s="47"/>
      <c r="N22" s="47"/>
      <c r="O22" s="47"/>
      <c r="P22" s="47"/>
      <c r="Q22" s="47"/>
      <c r="R22" s="48"/>
      <c r="S22" s="49">
        <f>K22+1</f>
        <v>45732</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45733</v>
      </c>
      <c r="B28" s="21"/>
      <c r="C28" s="18">
        <f>A28+1</f>
        <v>45734</v>
      </c>
      <c r="D28" s="19"/>
      <c r="E28" s="18">
        <f>C28+1</f>
        <v>45735</v>
      </c>
      <c r="F28" s="19"/>
      <c r="G28" s="18">
        <f>E28+1</f>
        <v>45736</v>
      </c>
      <c r="H28" s="19"/>
      <c r="I28" s="18">
        <f>G28+1</f>
        <v>45737</v>
      </c>
      <c r="J28" s="19"/>
      <c r="K28" s="45">
        <f>I28+1</f>
        <v>45738</v>
      </c>
      <c r="L28" s="46"/>
      <c r="M28" s="47"/>
      <c r="N28" s="47"/>
      <c r="O28" s="47"/>
      <c r="P28" s="47"/>
      <c r="Q28" s="47"/>
      <c r="R28" s="48"/>
      <c r="S28" s="49">
        <f>K28+1</f>
        <v>45739</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45740</v>
      </c>
      <c r="B34" s="21"/>
      <c r="C34" s="18">
        <f>A34+1</f>
        <v>45741</v>
      </c>
      <c r="D34" s="19"/>
      <c r="E34" s="18">
        <f>C34+1</f>
        <v>45742</v>
      </c>
      <c r="F34" s="19"/>
      <c r="G34" s="18">
        <f>E34+1</f>
        <v>45743</v>
      </c>
      <c r="H34" s="19"/>
      <c r="I34" s="18">
        <f>G34+1</f>
        <v>45744</v>
      </c>
      <c r="J34" s="19"/>
      <c r="K34" s="45">
        <f>I34+1</f>
        <v>45745</v>
      </c>
      <c r="L34" s="46"/>
      <c r="M34" s="47"/>
      <c r="N34" s="47"/>
      <c r="O34" s="47"/>
      <c r="P34" s="47"/>
      <c r="Q34" s="47"/>
      <c r="R34" s="48"/>
      <c r="S34" s="49">
        <f>K34+1</f>
        <v>45746</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45747</v>
      </c>
      <c r="B40" s="21"/>
      <c r="C40" s="18">
        <f>A40+1</f>
        <v>45748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DATE('1'!AD18,'1'!AD20+3,1)</f>
        <v>45748</v>
      </c>
      <c r="B1" s="59"/>
      <c r="C1" s="59"/>
      <c r="D1" s="59"/>
      <c r="E1" s="59"/>
      <c r="F1" s="59"/>
      <c r="G1" s="59"/>
      <c r="H1" s="59"/>
      <c r="I1" s="17"/>
      <c r="J1" s="17"/>
      <c r="K1" s="62">
        <f>DATE(YEAR(A1),MONTH(A1)-1,1)</f>
        <v>45717</v>
      </c>
      <c r="L1" s="62"/>
      <c r="M1" s="62"/>
      <c r="N1" s="62"/>
      <c r="O1" s="62"/>
      <c r="P1" s="62"/>
      <c r="Q1" s="62"/>
      <c r="R1" s="3"/>
      <c r="S1" s="62">
        <f>DATE(YEAR(A1),MONTH(A1)+1,1)</f>
        <v>45778</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45717</v>
      </c>
      <c r="Q3" s="28">
        <f t="shared" si="0"/>
        <v>45718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45778</v>
      </c>
      <c r="W3" s="28">
        <f t="shared" si="1"/>
        <v>45779</v>
      </c>
      <c r="X3" s="28">
        <f t="shared" si="1"/>
        <v>45780</v>
      </c>
      <c r="Y3" s="28">
        <f t="shared" si="1"/>
        <v>45781</v>
      </c>
      <c r="Z3" s="5"/>
      <c r="AA3" s="5"/>
    </row>
    <row r="4" spans="1:27" s="6" customFormat="1" ht="9" customHeight="1" x14ac:dyDescent="0.2">
      <c r="A4" s="59"/>
      <c r="B4" s="59"/>
      <c r="C4" s="59"/>
      <c r="D4" s="59"/>
      <c r="E4" s="59"/>
      <c r="F4" s="59"/>
      <c r="G4" s="59"/>
      <c r="H4" s="59"/>
      <c r="I4" s="17"/>
      <c r="J4" s="17"/>
      <c r="K4" s="28">
        <f t="shared" si="0"/>
        <v>45719</v>
      </c>
      <c r="L4" s="28">
        <f t="shared" si="0"/>
        <v>45720</v>
      </c>
      <c r="M4" s="28">
        <f t="shared" si="0"/>
        <v>45721</v>
      </c>
      <c r="N4" s="28">
        <f t="shared" si="0"/>
        <v>45722</v>
      </c>
      <c r="O4" s="28">
        <f t="shared" si="0"/>
        <v>45723</v>
      </c>
      <c r="P4" s="28">
        <f t="shared" si="0"/>
        <v>45724</v>
      </c>
      <c r="Q4" s="28">
        <f t="shared" si="0"/>
        <v>45725</v>
      </c>
      <c r="R4" s="3"/>
      <c r="S4" s="28">
        <f t="shared" si="1"/>
        <v>45782</v>
      </c>
      <c r="T4" s="28">
        <f t="shared" si="1"/>
        <v>45783</v>
      </c>
      <c r="U4" s="28">
        <f t="shared" si="1"/>
        <v>45784</v>
      </c>
      <c r="V4" s="28">
        <f t="shared" si="1"/>
        <v>45785</v>
      </c>
      <c r="W4" s="28">
        <f t="shared" si="1"/>
        <v>45786</v>
      </c>
      <c r="X4" s="28">
        <f t="shared" si="1"/>
        <v>45787</v>
      </c>
      <c r="Y4" s="28">
        <f t="shared" si="1"/>
        <v>45788</v>
      </c>
      <c r="Z4" s="5"/>
      <c r="AA4" s="5"/>
    </row>
    <row r="5" spans="1:27" s="6" customFormat="1" ht="9" customHeight="1" x14ac:dyDescent="0.2">
      <c r="A5" s="59"/>
      <c r="B5" s="59"/>
      <c r="C5" s="59"/>
      <c r="D5" s="59"/>
      <c r="E5" s="59"/>
      <c r="F5" s="59"/>
      <c r="G5" s="59"/>
      <c r="H5" s="59"/>
      <c r="I5" s="17"/>
      <c r="J5" s="17"/>
      <c r="K5" s="28">
        <f t="shared" si="0"/>
        <v>45726</v>
      </c>
      <c r="L5" s="28">
        <f t="shared" si="0"/>
        <v>45727</v>
      </c>
      <c r="M5" s="28">
        <f t="shared" si="0"/>
        <v>45728</v>
      </c>
      <c r="N5" s="28">
        <f t="shared" si="0"/>
        <v>45729</v>
      </c>
      <c r="O5" s="28">
        <f t="shared" si="0"/>
        <v>45730</v>
      </c>
      <c r="P5" s="28">
        <f t="shared" si="0"/>
        <v>45731</v>
      </c>
      <c r="Q5" s="28">
        <f t="shared" si="0"/>
        <v>45732</v>
      </c>
      <c r="R5" s="3"/>
      <c r="S5" s="28">
        <f t="shared" si="1"/>
        <v>45789</v>
      </c>
      <c r="T5" s="28">
        <f t="shared" si="1"/>
        <v>45790</v>
      </c>
      <c r="U5" s="28">
        <f t="shared" si="1"/>
        <v>45791</v>
      </c>
      <c r="V5" s="28">
        <f t="shared" si="1"/>
        <v>45792</v>
      </c>
      <c r="W5" s="28">
        <f t="shared" si="1"/>
        <v>45793</v>
      </c>
      <c r="X5" s="28">
        <f t="shared" si="1"/>
        <v>45794</v>
      </c>
      <c r="Y5" s="28">
        <f t="shared" si="1"/>
        <v>45795</v>
      </c>
      <c r="Z5" s="5"/>
      <c r="AA5" s="5"/>
    </row>
    <row r="6" spans="1:27" s="6" customFormat="1" ht="9" customHeight="1" x14ac:dyDescent="0.2">
      <c r="A6" s="59"/>
      <c r="B6" s="59"/>
      <c r="C6" s="59"/>
      <c r="D6" s="59"/>
      <c r="E6" s="59"/>
      <c r="F6" s="59"/>
      <c r="G6" s="59"/>
      <c r="H6" s="59"/>
      <c r="I6" s="17"/>
      <c r="J6" s="17"/>
      <c r="K6" s="28">
        <f t="shared" si="0"/>
        <v>45733</v>
      </c>
      <c r="L6" s="28">
        <f t="shared" si="0"/>
        <v>45734</v>
      </c>
      <c r="M6" s="28">
        <f t="shared" si="0"/>
        <v>45735</v>
      </c>
      <c r="N6" s="28">
        <f t="shared" si="0"/>
        <v>45736</v>
      </c>
      <c r="O6" s="28">
        <f t="shared" si="0"/>
        <v>45737</v>
      </c>
      <c r="P6" s="28">
        <f t="shared" si="0"/>
        <v>45738</v>
      </c>
      <c r="Q6" s="28">
        <f t="shared" si="0"/>
        <v>45739</v>
      </c>
      <c r="R6" s="3"/>
      <c r="S6" s="28">
        <f t="shared" si="1"/>
        <v>45796</v>
      </c>
      <c r="T6" s="28">
        <f t="shared" si="1"/>
        <v>45797</v>
      </c>
      <c r="U6" s="28">
        <f t="shared" si="1"/>
        <v>45798</v>
      </c>
      <c r="V6" s="28">
        <f t="shared" si="1"/>
        <v>45799</v>
      </c>
      <c r="W6" s="28">
        <f t="shared" si="1"/>
        <v>45800</v>
      </c>
      <c r="X6" s="28">
        <f t="shared" si="1"/>
        <v>45801</v>
      </c>
      <c r="Y6" s="28">
        <f t="shared" si="1"/>
        <v>45802</v>
      </c>
      <c r="Z6" s="5"/>
      <c r="AA6" s="5"/>
    </row>
    <row r="7" spans="1:27" s="6" customFormat="1" ht="9" customHeight="1" x14ac:dyDescent="0.2">
      <c r="A7" s="59"/>
      <c r="B7" s="59"/>
      <c r="C7" s="59"/>
      <c r="D7" s="59"/>
      <c r="E7" s="59"/>
      <c r="F7" s="59"/>
      <c r="G7" s="59"/>
      <c r="H7" s="59"/>
      <c r="I7" s="17"/>
      <c r="J7" s="17"/>
      <c r="K7" s="28">
        <f t="shared" si="0"/>
        <v>45740</v>
      </c>
      <c r="L7" s="28">
        <f t="shared" si="0"/>
        <v>45741</v>
      </c>
      <c r="M7" s="28">
        <f t="shared" si="0"/>
        <v>45742</v>
      </c>
      <c r="N7" s="28">
        <f t="shared" si="0"/>
        <v>45743</v>
      </c>
      <c r="O7" s="28">
        <f t="shared" si="0"/>
        <v>45744</v>
      </c>
      <c r="P7" s="28">
        <f t="shared" si="0"/>
        <v>45745</v>
      </c>
      <c r="Q7" s="28">
        <f t="shared" si="0"/>
        <v>45746</v>
      </c>
      <c r="R7" s="3"/>
      <c r="S7" s="28">
        <f t="shared" si="1"/>
        <v>45803</v>
      </c>
      <c r="T7" s="28">
        <f t="shared" si="1"/>
        <v>45804</v>
      </c>
      <c r="U7" s="28">
        <f t="shared" si="1"/>
        <v>45805</v>
      </c>
      <c r="V7" s="28">
        <f t="shared" si="1"/>
        <v>45806</v>
      </c>
      <c r="W7" s="28">
        <f t="shared" si="1"/>
        <v>45807</v>
      </c>
      <c r="X7" s="28">
        <f t="shared" si="1"/>
        <v>45808</v>
      </c>
      <c r="Y7" s="28" t="str">
        <f t="shared" si="1"/>
        <v/>
      </c>
      <c r="Z7" s="5"/>
      <c r="AA7" s="5"/>
    </row>
    <row r="8" spans="1:27" s="7" customFormat="1" ht="9" customHeight="1" x14ac:dyDescent="0.25">
      <c r="A8" s="32"/>
      <c r="B8" s="32"/>
      <c r="C8" s="32"/>
      <c r="D8" s="32"/>
      <c r="E8" s="32"/>
      <c r="F8" s="32"/>
      <c r="G8" s="32"/>
      <c r="H8" s="32"/>
      <c r="I8" s="31"/>
      <c r="J8" s="31"/>
      <c r="K8" s="28">
        <f t="shared" si="0"/>
        <v>45747</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45747</v>
      </c>
      <c r="B9" s="61"/>
      <c r="C9" s="61">
        <f>C10</f>
        <v>45748</v>
      </c>
      <c r="D9" s="61"/>
      <c r="E9" s="61">
        <f>E10</f>
        <v>45749</v>
      </c>
      <c r="F9" s="61"/>
      <c r="G9" s="61">
        <f>G10</f>
        <v>45750</v>
      </c>
      <c r="H9" s="61"/>
      <c r="I9" s="61">
        <f>I10</f>
        <v>45751</v>
      </c>
      <c r="J9" s="61"/>
      <c r="K9" s="61">
        <f>K10</f>
        <v>45752</v>
      </c>
      <c r="L9" s="61"/>
      <c r="M9" s="61"/>
      <c r="N9" s="61"/>
      <c r="O9" s="61"/>
      <c r="P9" s="61"/>
      <c r="Q9" s="61"/>
      <c r="R9" s="61"/>
      <c r="S9" s="61">
        <f>S10</f>
        <v>45753</v>
      </c>
      <c r="T9" s="61"/>
      <c r="U9" s="61"/>
      <c r="V9" s="61"/>
      <c r="W9" s="61"/>
      <c r="X9" s="61"/>
      <c r="Y9" s="61"/>
      <c r="Z9" s="63"/>
    </row>
    <row r="10" spans="1:27" s="1" customFormat="1" ht="18.5" x14ac:dyDescent="0.25">
      <c r="A10" s="20">
        <f>$A$1-(WEEKDAY($A$1,1)-(start_day-1))-IF((WEEKDAY($A$1,1)-(start_day-1))&lt;=0,7,0)+1</f>
        <v>45747</v>
      </c>
      <c r="B10" s="21"/>
      <c r="C10" s="18">
        <f>A10+1</f>
        <v>45748</v>
      </c>
      <c r="D10" s="19"/>
      <c r="E10" s="18">
        <f>C10+1</f>
        <v>45749</v>
      </c>
      <c r="F10" s="19"/>
      <c r="G10" s="18">
        <f>E10+1</f>
        <v>45750</v>
      </c>
      <c r="H10" s="19"/>
      <c r="I10" s="18">
        <f>G10+1</f>
        <v>45751</v>
      </c>
      <c r="J10" s="19"/>
      <c r="K10" s="45">
        <f>I10+1</f>
        <v>45752</v>
      </c>
      <c r="L10" s="46"/>
      <c r="M10" s="47"/>
      <c r="N10" s="47"/>
      <c r="O10" s="47"/>
      <c r="P10" s="47"/>
      <c r="Q10" s="47"/>
      <c r="R10" s="48"/>
      <c r="S10" s="49">
        <f>K10+1</f>
        <v>45753</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45754</v>
      </c>
      <c r="B16" s="21"/>
      <c r="C16" s="18">
        <f>A16+1</f>
        <v>45755</v>
      </c>
      <c r="D16" s="19"/>
      <c r="E16" s="18">
        <f>C16+1</f>
        <v>45756</v>
      </c>
      <c r="F16" s="19"/>
      <c r="G16" s="18">
        <f>E16+1</f>
        <v>45757</v>
      </c>
      <c r="H16" s="19"/>
      <c r="I16" s="18">
        <f>G16+1</f>
        <v>45758</v>
      </c>
      <c r="J16" s="19"/>
      <c r="K16" s="45">
        <f>I16+1</f>
        <v>45759</v>
      </c>
      <c r="L16" s="46"/>
      <c r="M16" s="47"/>
      <c r="N16" s="47"/>
      <c r="O16" s="47"/>
      <c r="P16" s="47"/>
      <c r="Q16" s="47"/>
      <c r="R16" s="48"/>
      <c r="S16" s="49">
        <f>K16+1</f>
        <v>45760</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45761</v>
      </c>
      <c r="B22" s="21"/>
      <c r="C22" s="18">
        <f>A22+1</f>
        <v>45762</v>
      </c>
      <c r="D22" s="19"/>
      <c r="E22" s="18">
        <f>C22+1</f>
        <v>45763</v>
      </c>
      <c r="F22" s="19"/>
      <c r="G22" s="18">
        <f>E22+1</f>
        <v>45764</v>
      </c>
      <c r="H22" s="19"/>
      <c r="I22" s="18">
        <f>G22+1</f>
        <v>45765</v>
      </c>
      <c r="J22" s="19"/>
      <c r="K22" s="45">
        <f>I22+1</f>
        <v>45766</v>
      </c>
      <c r="L22" s="46"/>
      <c r="M22" s="47"/>
      <c r="N22" s="47"/>
      <c r="O22" s="47"/>
      <c r="P22" s="47"/>
      <c r="Q22" s="47"/>
      <c r="R22" s="48"/>
      <c r="S22" s="49">
        <f>K22+1</f>
        <v>45767</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45768</v>
      </c>
      <c r="B28" s="21"/>
      <c r="C28" s="18">
        <f>A28+1</f>
        <v>45769</v>
      </c>
      <c r="D28" s="19"/>
      <c r="E28" s="18">
        <f>C28+1</f>
        <v>45770</v>
      </c>
      <c r="F28" s="19"/>
      <c r="G28" s="18">
        <f>E28+1</f>
        <v>45771</v>
      </c>
      <c r="H28" s="19"/>
      <c r="I28" s="18">
        <f>G28+1</f>
        <v>45772</v>
      </c>
      <c r="J28" s="19"/>
      <c r="K28" s="45">
        <f>I28+1</f>
        <v>45773</v>
      </c>
      <c r="L28" s="46"/>
      <c r="M28" s="47"/>
      <c r="N28" s="47"/>
      <c r="O28" s="47"/>
      <c r="P28" s="47"/>
      <c r="Q28" s="47"/>
      <c r="R28" s="48"/>
      <c r="S28" s="49">
        <f>K28+1</f>
        <v>45774</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45775</v>
      </c>
      <c r="B34" s="21"/>
      <c r="C34" s="18">
        <f>A34+1</f>
        <v>45776</v>
      </c>
      <c r="D34" s="19"/>
      <c r="E34" s="18">
        <f>C34+1</f>
        <v>45777</v>
      </c>
      <c r="F34" s="19"/>
      <c r="G34" s="18">
        <f>E34+1</f>
        <v>45778</v>
      </c>
      <c r="H34" s="19"/>
      <c r="I34" s="18">
        <f>G34+1</f>
        <v>45779</v>
      </c>
      <c r="J34" s="19"/>
      <c r="K34" s="45">
        <f>I34+1</f>
        <v>45780</v>
      </c>
      <c r="L34" s="46"/>
      <c r="M34" s="47"/>
      <c r="N34" s="47"/>
      <c r="O34" s="47"/>
      <c r="P34" s="47"/>
      <c r="Q34" s="47"/>
      <c r="R34" s="48"/>
      <c r="S34" s="49">
        <f>K34+1</f>
        <v>45781</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45782</v>
      </c>
      <c r="B40" s="21"/>
      <c r="C40" s="18">
        <f>A40+1</f>
        <v>45783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AB47" sqref="K42:AB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DATE('1'!AD18,'1'!AD20+4,1)</f>
        <v>45778</v>
      </c>
      <c r="B1" s="59"/>
      <c r="C1" s="59"/>
      <c r="D1" s="59"/>
      <c r="E1" s="59"/>
      <c r="F1" s="59"/>
      <c r="G1" s="59"/>
      <c r="H1" s="59"/>
      <c r="I1" s="17"/>
      <c r="J1" s="17"/>
      <c r="K1" s="62">
        <f>DATE(YEAR(A1),MONTH(A1)-1,1)</f>
        <v>45748</v>
      </c>
      <c r="L1" s="62"/>
      <c r="M1" s="62"/>
      <c r="N1" s="62"/>
      <c r="O1" s="62"/>
      <c r="P1" s="62"/>
      <c r="Q1" s="62"/>
      <c r="R1" s="3"/>
      <c r="S1" s="62">
        <f>DATE(YEAR(A1),MONTH(A1)+1,1)</f>
        <v>45809</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f t="shared" si="0"/>
        <v>45748</v>
      </c>
      <c r="M3" s="28">
        <f t="shared" si="0"/>
        <v>45749</v>
      </c>
      <c r="N3" s="28">
        <f t="shared" si="0"/>
        <v>45750</v>
      </c>
      <c r="O3" s="28">
        <f t="shared" si="0"/>
        <v>45751</v>
      </c>
      <c r="P3" s="28">
        <f t="shared" si="0"/>
        <v>45752</v>
      </c>
      <c r="Q3" s="28">
        <f t="shared" si="0"/>
        <v>45753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45809</v>
      </c>
      <c r="Z3" s="5"/>
      <c r="AA3" s="5"/>
    </row>
    <row r="4" spans="1:27" s="6" customFormat="1" ht="9" customHeight="1" x14ac:dyDescent="0.2">
      <c r="A4" s="59"/>
      <c r="B4" s="59"/>
      <c r="C4" s="59"/>
      <c r="D4" s="59"/>
      <c r="E4" s="59"/>
      <c r="F4" s="59"/>
      <c r="G4" s="59"/>
      <c r="H4" s="59"/>
      <c r="I4" s="17"/>
      <c r="J4" s="17"/>
      <c r="K4" s="28">
        <f t="shared" si="0"/>
        <v>45754</v>
      </c>
      <c r="L4" s="28">
        <f t="shared" si="0"/>
        <v>45755</v>
      </c>
      <c r="M4" s="28">
        <f t="shared" si="0"/>
        <v>45756</v>
      </c>
      <c r="N4" s="28">
        <f t="shared" si="0"/>
        <v>45757</v>
      </c>
      <c r="O4" s="28">
        <f t="shared" si="0"/>
        <v>45758</v>
      </c>
      <c r="P4" s="28">
        <f t="shared" si="0"/>
        <v>45759</v>
      </c>
      <c r="Q4" s="28">
        <f t="shared" si="0"/>
        <v>45760</v>
      </c>
      <c r="R4" s="3"/>
      <c r="S4" s="28">
        <f t="shared" si="1"/>
        <v>45810</v>
      </c>
      <c r="T4" s="28">
        <f t="shared" si="1"/>
        <v>45811</v>
      </c>
      <c r="U4" s="28">
        <f t="shared" si="1"/>
        <v>45812</v>
      </c>
      <c r="V4" s="28">
        <f t="shared" si="1"/>
        <v>45813</v>
      </c>
      <c r="W4" s="28">
        <f t="shared" si="1"/>
        <v>45814</v>
      </c>
      <c r="X4" s="28">
        <f t="shared" si="1"/>
        <v>45815</v>
      </c>
      <c r="Y4" s="28">
        <f t="shared" si="1"/>
        <v>45816</v>
      </c>
      <c r="Z4" s="5"/>
      <c r="AA4" s="5"/>
    </row>
    <row r="5" spans="1:27" s="6" customFormat="1" ht="9" customHeight="1" x14ac:dyDescent="0.2">
      <c r="A5" s="59"/>
      <c r="B5" s="59"/>
      <c r="C5" s="59"/>
      <c r="D5" s="59"/>
      <c r="E5" s="59"/>
      <c r="F5" s="59"/>
      <c r="G5" s="59"/>
      <c r="H5" s="59"/>
      <c r="I5" s="17"/>
      <c r="J5" s="17"/>
      <c r="K5" s="28">
        <f t="shared" si="0"/>
        <v>45761</v>
      </c>
      <c r="L5" s="28">
        <f t="shared" si="0"/>
        <v>45762</v>
      </c>
      <c r="M5" s="28">
        <f t="shared" si="0"/>
        <v>45763</v>
      </c>
      <c r="N5" s="28">
        <f t="shared" si="0"/>
        <v>45764</v>
      </c>
      <c r="O5" s="28">
        <f t="shared" si="0"/>
        <v>45765</v>
      </c>
      <c r="P5" s="28">
        <f t="shared" si="0"/>
        <v>45766</v>
      </c>
      <c r="Q5" s="28">
        <f t="shared" si="0"/>
        <v>45767</v>
      </c>
      <c r="R5" s="3"/>
      <c r="S5" s="28">
        <f t="shared" si="1"/>
        <v>45817</v>
      </c>
      <c r="T5" s="28">
        <f t="shared" si="1"/>
        <v>45818</v>
      </c>
      <c r="U5" s="28">
        <f t="shared" si="1"/>
        <v>45819</v>
      </c>
      <c r="V5" s="28">
        <f t="shared" si="1"/>
        <v>45820</v>
      </c>
      <c r="W5" s="28">
        <f t="shared" si="1"/>
        <v>45821</v>
      </c>
      <c r="X5" s="28">
        <f t="shared" si="1"/>
        <v>45822</v>
      </c>
      <c r="Y5" s="28">
        <f t="shared" si="1"/>
        <v>45823</v>
      </c>
      <c r="Z5" s="5"/>
      <c r="AA5" s="5"/>
    </row>
    <row r="6" spans="1:27" s="6" customFormat="1" ht="9" customHeight="1" x14ac:dyDescent="0.2">
      <c r="A6" s="59"/>
      <c r="B6" s="59"/>
      <c r="C6" s="59"/>
      <c r="D6" s="59"/>
      <c r="E6" s="59"/>
      <c r="F6" s="59"/>
      <c r="G6" s="59"/>
      <c r="H6" s="59"/>
      <c r="I6" s="17"/>
      <c r="J6" s="17"/>
      <c r="K6" s="28">
        <f t="shared" si="0"/>
        <v>45768</v>
      </c>
      <c r="L6" s="28">
        <f t="shared" si="0"/>
        <v>45769</v>
      </c>
      <c r="M6" s="28">
        <f t="shared" si="0"/>
        <v>45770</v>
      </c>
      <c r="N6" s="28">
        <f t="shared" si="0"/>
        <v>45771</v>
      </c>
      <c r="O6" s="28">
        <f t="shared" si="0"/>
        <v>45772</v>
      </c>
      <c r="P6" s="28">
        <f t="shared" si="0"/>
        <v>45773</v>
      </c>
      <c r="Q6" s="28">
        <f t="shared" si="0"/>
        <v>45774</v>
      </c>
      <c r="R6" s="3"/>
      <c r="S6" s="28">
        <f t="shared" si="1"/>
        <v>45824</v>
      </c>
      <c r="T6" s="28">
        <f t="shared" si="1"/>
        <v>45825</v>
      </c>
      <c r="U6" s="28">
        <f t="shared" si="1"/>
        <v>45826</v>
      </c>
      <c r="V6" s="28">
        <f t="shared" si="1"/>
        <v>45827</v>
      </c>
      <c r="W6" s="28">
        <f t="shared" si="1"/>
        <v>45828</v>
      </c>
      <c r="X6" s="28">
        <f t="shared" si="1"/>
        <v>45829</v>
      </c>
      <c r="Y6" s="28">
        <f t="shared" si="1"/>
        <v>45830</v>
      </c>
      <c r="Z6" s="5"/>
      <c r="AA6" s="5"/>
    </row>
    <row r="7" spans="1:27" s="6" customFormat="1" ht="9" customHeight="1" x14ac:dyDescent="0.2">
      <c r="A7" s="59"/>
      <c r="B7" s="59"/>
      <c r="C7" s="59"/>
      <c r="D7" s="59"/>
      <c r="E7" s="59"/>
      <c r="F7" s="59"/>
      <c r="G7" s="59"/>
      <c r="H7" s="59"/>
      <c r="I7" s="17"/>
      <c r="J7" s="17"/>
      <c r="K7" s="28">
        <f t="shared" si="0"/>
        <v>45775</v>
      </c>
      <c r="L7" s="28">
        <f t="shared" si="0"/>
        <v>45776</v>
      </c>
      <c r="M7" s="28">
        <f t="shared" si="0"/>
        <v>45777</v>
      </c>
      <c r="N7" s="28" t="str">
        <f t="shared" si="0"/>
        <v/>
      </c>
      <c r="O7" s="28" t="str">
        <f t="shared" si="0"/>
        <v/>
      </c>
      <c r="P7" s="28" t="str">
        <f t="shared" si="0"/>
        <v/>
      </c>
      <c r="Q7" s="28" t="str">
        <f t="shared" si="0"/>
        <v/>
      </c>
      <c r="R7" s="3"/>
      <c r="S7" s="28">
        <f t="shared" si="1"/>
        <v>45831</v>
      </c>
      <c r="T7" s="28">
        <f t="shared" si="1"/>
        <v>45832</v>
      </c>
      <c r="U7" s="28">
        <f t="shared" si="1"/>
        <v>45833</v>
      </c>
      <c r="V7" s="28">
        <f t="shared" si="1"/>
        <v>45834</v>
      </c>
      <c r="W7" s="28">
        <f t="shared" si="1"/>
        <v>45835</v>
      </c>
      <c r="X7" s="28">
        <f t="shared" si="1"/>
        <v>45836</v>
      </c>
      <c r="Y7" s="28">
        <f t="shared" si="1"/>
        <v>45837</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45838</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45775</v>
      </c>
      <c r="B9" s="61"/>
      <c r="C9" s="61">
        <f>C10</f>
        <v>45776</v>
      </c>
      <c r="D9" s="61"/>
      <c r="E9" s="61">
        <f>E10</f>
        <v>45777</v>
      </c>
      <c r="F9" s="61"/>
      <c r="G9" s="61">
        <f>G10</f>
        <v>45778</v>
      </c>
      <c r="H9" s="61"/>
      <c r="I9" s="61">
        <f>I10</f>
        <v>45779</v>
      </c>
      <c r="J9" s="61"/>
      <c r="K9" s="61">
        <f>K10</f>
        <v>45780</v>
      </c>
      <c r="L9" s="61"/>
      <c r="M9" s="61"/>
      <c r="N9" s="61"/>
      <c r="O9" s="61"/>
      <c r="P9" s="61"/>
      <c r="Q9" s="61"/>
      <c r="R9" s="61"/>
      <c r="S9" s="61">
        <f>S10</f>
        <v>45781</v>
      </c>
      <c r="T9" s="61"/>
      <c r="U9" s="61"/>
      <c r="V9" s="61"/>
      <c r="W9" s="61"/>
      <c r="X9" s="61"/>
      <c r="Y9" s="61"/>
      <c r="Z9" s="63"/>
    </row>
    <row r="10" spans="1:27" s="1" customFormat="1" ht="18.5" x14ac:dyDescent="0.25">
      <c r="A10" s="20">
        <f>$A$1-(WEEKDAY($A$1,1)-(start_day-1))-IF((WEEKDAY($A$1,1)-(start_day-1))&lt;=0,7,0)+1</f>
        <v>45775</v>
      </c>
      <c r="B10" s="21"/>
      <c r="C10" s="18">
        <f>A10+1</f>
        <v>45776</v>
      </c>
      <c r="D10" s="19"/>
      <c r="E10" s="18">
        <f>C10+1</f>
        <v>45777</v>
      </c>
      <c r="F10" s="19"/>
      <c r="G10" s="18">
        <f>E10+1</f>
        <v>45778</v>
      </c>
      <c r="H10" s="19"/>
      <c r="I10" s="18">
        <f>G10+1</f>
        <v>45779</v>
      </c>
      <c r="J10" s="19"/>
      <c r="K10" s="45">
        <f>I10+1</f>
        <v>45780</v>
      </c>
      <c r="L10" s="46"/>
      <c r="M10" s="47"/>
      <c r="N10" s="47"/>
      <c r="O10" s="47"/>
      <c r="P10" s="47"/>
      <c r="Q10" s="47"/>
      <c r="R10" s="48"/>
      <c r="S10" s="49">
        <f>K10+1</f>
        <v>45781</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45782</v>
      </c>
      <c r="B16" s="21"/>
      <c r="C16" s="18">
        <f>A16+1</f>
        <v>45783</v>
      </c>
      <c r="D16" s="19"/>
      <c r="E16" s="18">
        <f>C16+1</f>
        <v>45784</v>
      </c>
      <c r="F16" s="19"/>
      <c r="G16" s="18">
        <f>E16+1</f>
        <v>45785</v>
      </c>
      <c r="H16" s="19"/>
      <c r="I16" s="18">
        <f>G16+1</f>
        <v>45786</v>
      </c>
      <c r="J16" s="19"/>
      <c r="K16" s="45">
        <f>I16+1</f>
        <v>45787</v>
      </c>
      <c r="L16" s="46"/>
      <c r="M16" s="47"/>
      <c r="N16" s="47"/>
      <c r="O16" s="47"/>
      <c r="P16" s="47"/>
      <c r="Q16" s="47"/>
      <c r="R16" s="48"/>
      <c r="S16" s="49">
        <f>K16+1</f>
        <v>45788</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45789</v>
      </c>
      <c r="B22" s="21"/>
      <c r="C22" s="18">
        <f>A22+1</f>
        <v>45790</v>
      </c>
      <c r="D22" s="19"/>
      <c r="E22" s="18">
        <f>C22+1</f>
        <v>45791</v>
      </c>
      <c r="F22" s="19"/>
      <c r="G22" s="18">
        <f>E22+1</f>
        <v>45792</v>
      </c>
      <c r="H22" s="19"/>
      <c r="I22" s="18">
        <f>G22+1</f>
        <v>45793</v>
      </c>
      <c r="J22" s="19"/>
      <c r="K22" s="45">
        <f>I22+1</f>
        <v>45794</v>
      </c>
      <c r="L22" s="46"/>
      <c r="M22" s="47"/>
      <c r="N22" s="47"/>
      <c r="O22" s="47"/>
      <c r="P22" s="47"/>
      <c r="Q22" s="47"/>
      <c r="R22" s="48"/>
      <c r="S22" s="49">
        <f>K22+1</f>
        <v>45795</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45796</v>
      </c>
      <c r="B28" s="21"/>
      <c r="C28" s="18">
        <f>A28+1</f>
        <v>45797</v>
      </c>
      <c r="D28" s="19"/>
      <c r="E28" s="18">
        <f>C28+1</f>
        <v>45798</v>
      </c>
      <c r="F28" s="19"/>
      <c r="G28" s="18">
        <f>E28+1</f>
        <v>45799</v>
      </c>
      <c r="H28" s="19"/>
      <c r="I28" s="18">
        <f>G28+1</f>
        <v>45800</v>
      </c>
      <c r="J28" s="19"/>
      <c r="K28" s="45">
        <f>I28+1</f>
        <v>45801</v>
      </c>
      <c r="L28" s="46"/>
      <c r="M28" s="47"/>
      <c r="N28" s="47"/>
      <c r="O28" s="47"/>
      <c r="P28" s="47"/>
      <c r="Q28" s="47"/>
      <c r="R28" s="48"/>
      <c r="S28" s="49">
        <f>K28+1</f>
        <v>45802</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45803</v>
      </c>
      <c r="B34" s="21"/>
      <c r="C34" s="18">
        <f>A34+1</f>
        <v>45804</v>
      </c>
      <c r="D34" s="19"/>
      <c r="E34" s="18">
        <f>C34+1</f>
        <v>45805</v>
      </c>
      <c r="F34" s="19"/>
      <c r="G34" s="18">
        <f>E34+1</f>
        <v>45806</v>
      </c>
      <c r="H34" s="19"/>
      <c r="I34" s="18">
        <f>G34+1</f>
        <v>45807</v>
      </c>
      <c r="J34" s="19"/>
      <c r="K34" s="45">
        <f>I34+1</f>
        <v>45808</v>
      </c>
      <c r="L34" s="46"/>
      <c r="M34" s="47"/>
      <c r="N34" s="47"/>
      <c r="O34" s="47"/>
      <c r="P34" s="47"/>
      <c r="Q34" s="47"/>
      <c r="R34" s="48"/>
      <c r="S34" s="49">
        <f>K34+1</f>
        <v>45809</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45810</v>
      </c>
      <c r="B40" s="21"/>
      <c r="C40" s="18">
        <f>A40+1</f>
        <v>45811</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AA47" sqref="J43:AA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DATE('1'!AD18,'1'!AD20+5,1)</f>
        <v>45809</v>
      </c>
      <c r="B1" s="59"/>
      <c r="C1" s="59"/>
      <c r="D1" s="59"/>
      <c r="E1" s="59"/>
      <c r="F1" s="59"/>
      <c r="G1" s="59"/>
      <c r="H1" s="59"/>
      <c r="I1" s="17"/>
      <c r="J1" s="17"/>
      <c r="K1" s="62">
        <f>DATE(YEAR(A1),MONTH(A1)-1,1)</f>
        <v>45778</v>
      </c>
      <c r="L1" s="62"/>
      <c r="M1" s="62"/>
      <c r="N1" s="62"/>
      <c r="O1" s="62"/>
      <c r="P1" s="62"/>
      <c r="Q1" s="62"/>
      <c r="R1" s="3"/>
      <c r="S1" s="62">
        <f>DATE(YEAR(A1),MONTH(A1)+1,1)</f>
        <v>45839</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45778</v>
      </c>
      <c r="O3" s="28">
        <f t="shared" si="0"/>
        <v>45779</v>
      </c>
      <c r="P3" s="28">
        <f t="shared" si="0"/>
        <v>45780</v>
      </c>
      <c r="Q3" s="28">
        <f t="shared" si="0"/>
        <v>45781</v>
      </c>
      <c r="R3" s="3"/>
      <c r="S3" s="28" t="str">
        <f t="shared" ref="S3:Y8" si="1">IF(MONTH($S$1)&lt;&gt;MONTH($S$1-(WEEKDAY($S$1,1)-(start_day-1))-IF((WEEKDAY($S$1,1)-(start_day-1))&lt;=0,7,0)+(ROW(S3)-ROW($S$3))*7+(COLUMN(S3)-COLUMN($S$3)+1)),"",$S$1-(WEEKDAY($S$1,1)-(start_day-1))-IF((WEEKDAY($S$1,1)-(start_day-1))&lt;=0,7,0)+(ROW(S3)-ROW($S$3))*7+(COLUMN(S3)-COLUMN($S$3)+1))</f>
        <v/>
      </c>
      <c r="T3" s="28">
        <f t="shared" si="1"/>
        <v>45839</v>
      </c>
      <c r="U3" s="28">
        <f t="shared" si="1"/>
        <v>45840</v>
      </c>
      <c r="V3" s="28">
        <f t="shared" si="1"/>
        <v>45841</v>
      </c>
      <c r="W3" s="28">
        <f t="shared" si="1"/>
        <v>45842</v>
      </c>
      <c r="X3" s="28">
        <f t="shared" si="1"/>
        <v>45843</v>
      </c>
      <c r="Y3" s="28">
        <f t="shared" si="1"/>
        <v>45844</v>
      </c>
      <c r="Z3" s="5"/>
      <c r="AA3" s="5"/>
    </row>
    <row r="4" spans="1:27" s="6" customFormat="1" ht="9" customHeight="1" x14ac:dyDescent="0.2">
      <c r="A4" s="59"/>
      <c r="B4" s="59"/>
      <c r="C4" s="59"/>
      <c r="D4" s="59"/>
      <c r="E4" s="59"/>
      <c r="F4" s="59"/>
      <c r="G4" s="59"/>
      <c r="H4" s="59"/>
      <c r="I4" s="17"/>
      <c r="J4" s="17"/>
      <c r="K4" s="28">
        <f t="shared" si="0"/>
        <v>45782</v>
      </c>
      <c r="L4" s="28">
        <f t="shared" si="0"/>
        <v>45783</v>
      </c>
      <c r="M4" s="28">
        <f t="shared" si="0"/>
        <v>45784</v>
      </c>
      <c r="N4" s="28">
        <f t="shared" si="0"/>
        <v>45785</v>
      </c>
      <c r="O4" s="28">
        <f t="shared" si="0"/>
        <v>45786</v>
      </c>
      <c r="P4" s="28">
        <f t="shared" si="0"/>
        <v>45787</v>
      </c>
      <c r="Q4" s="28">
        <f t="shared" si="0"/>
        <v>45788</v>
      </c>
      <c r="R4" s="3"/>
      <c r="S4" s="28">
        <f t="shared" si="1"/>
        <v>45845</v>
      </c>
      <c r="T4" s="28">
        <f t="shared" si="1"/>
        <v>45846</v>
      </c>
      <c r="U4" s="28">
        <f t="shared" si="1"/>
        <v>45847</v>
      </c>
      <c r="V4" s="28">
        <f t="shared" si="1"/>
        <v>45848</v>
      </c>
      <c r="W4" s="28">
        <f t="shared" si="1"/>
        <v>45849</v>
      </c>
      <c r="X4" s="28">
        <f t="shared" si="1"/>
        <v>45850</v>
      </c>
      <c r="Y4" s="28">
        <f t="shared" si="1"/>
        <v>45851</v>
      </c>
      <c r="Z4" s="5"/>
      <c r="AA4" s="5"/>
    </row>
    <row r="5" spans="1:27" s="6" customFormat="1" ht="9" customHeight="1" x14ac:dyDescent="0.2">
      <c r="A5" s="59"/>
      <c r="B5" s="59"/>
      <c r="C5" s="59"/>
      <c r="D5" s="59"/>
      <c r="E5" s="59"/>
      <c r="F5" s="59"/>
      <c r="G5" s="59"/>
      <c r="H5" s="59"/>
      <c r="I5" s="17"/>
      <c r="J5" s="17"/>
      <c r="K5" s="28">
        <f t="shared" si="0"/>
        <v>45789</v>
      </c>
      <c r="L5" s="28">
        <f t="shared" si="0"/>
        <v>45790</v>
      </c>
      <c r="M5" s="28">
        <f t="shared" si="0"/>
        <v>45791</v>
      </c>
      <c r="N5" s="28">
        <f t="shared" si="0"/>
        <v>45792</v>
      </c>
      <c r="O5" s="28">
        <f t="shared" si="0"/>
        <v>45793</v>
      </c>
      <c r="P5" s="28">
        <f t="shared" si="0"/>
        <v>45794</v>
      </c>
      <c r="Q5" s="28">
        <f t="shared" si="0"/>
        <v>45795</v>
      </c>
      <c r="R5" s="3"/>
      <c r="S5" s="28">
        <f t="shared" si="1"/>
        <v>45852</v>
      </c>
      <c r="T5" s="28">
        <f t="shared" si="1"/>
        <v>45853</v>
      </c>
      <c r="U5" s="28">
        <f t="shared" si="1"/>
        <v>45854</v>
      </c>
      <c r="V5" s="28">
        <f t="shared" si="1"/>
        <v>45855</v>
      </c>
      <c r="W5" s="28">
        <f t="shared" si="1"/>
        <v>45856</v>
      </c>
      <c r="X5" s="28">
        <f t="shared" si="1"/>
        <v>45857</v>
      </c>
      <c r="Y5" s="28">
        <f t="shared" si="1"/>
        <v>45858</v>
      </c>
      <c r="Z5" s="5"/>
      <c r="AA5" s="5"/>
    </row>
    <row r="6" spans="1:27" s="6" customFormat="1" ht="9" customHeight="1" x14ac:dyDescent="0.2">
      <c r="A6" s="59"/>
      <c r="B6" s="59"/>
      <c r="C6" s="59"/>
      <c r="D6" s="59"/>
      <c r="E6" s="59"/>
      <c r="F6" s="59"/>
      <c r="G6" s="59"/>
      <c r="H6" s="59"/>
      <c r="I6" s="17"/>
      <c r="J6" s="17"/>
      <c r="K6" s="28">
        <f t="shared" si="0"/>
        <v>45796</v>
      </c>
      <c r="L6" s="28">
        <f t="shared" si="0"/>
        <v>45797</v>
      </c>
      <c r="M6" s="28">
        <f t="shared" si="0"/>
        <v>45798</v>
      </c>
      <c r="N6" s="28">
        <f t="shared" si="0"/>
        <v>45799</v>
      </c>
      <c r="O6" s="28">
        <f t="shared" si="0"/>
        <v>45800</v>
      </c>
      <c r="P6" s="28">
        <f t="shared" si="0"/>
        <v>45801</v>
      </c>
      <c r="Q6" s="28">
        <f t="shared" si="0"/>
        <v>45802</v>
      </c>
      <c r="R6" s="3"/>
      <c r="S6" s="28">
        <f t="shared" si="1"/>
        <v>45859</v>
      </c>
      <c r="T6" s="28">
        <f t="shared" si="1"/>
        <v>45860</v>
      </c>
      <c r="U6" s="28">
        <f t="shared" si="1"/>
        <v>45861</v>
      </c>
      <c r="V6" s="28">
        <f t="shared" si="1"/>
        <v>45862</v>
      </c>
      <c r="W6" s="28">
        <f t="shared" si="1"/>
        <v>45863</v>
      </c>
      <c r="X6" s="28">
        <f t="shared" si="1"/>
        <v>45864</v>
      </c>
      <c r="Y6" s="28">
        <f t="shared" si="1"/>
        <v>45865</v>
      </c>
      <c r="Z6" s="5"/>
      <c r="AA6" s="5"/>
    </row>
    <row r="7" spans="1:27" s="6" customFormat="1" ht="9" customHeight="1" x14ac:dyDescent="0.2">
      <c r="A7" s="59"/>
      <c r="B7" s="59"/>
      <c r="C7" s="59"/>
      <c r="D7" s="59"/>
      <c r="E7" s="59"/>
      <c r="F7" s="59"/>
      <c r="G7" s="59"/>
      <c r="H7" s="59"/>
      <c r="I7" s="17"/>
      <c r="J7" s="17"/>
      <c r="K7" s="28">
        <f t="shared" si="0"/>
        <v>45803</v>
      </c>
      <c r="L7" s="28">
        <f t="shared" si="0"/>
        <v>45804</v>
      </c>
      <c r="M7" s="28">
        <f t="shared" si="0"/>
        <v>45805</v>
      </c>
      <c r="N7" s="28">
        <f t="shared" si="0"/>
        <v>45806</v>
      </c>
      <c r="O7" s="28">
        <f t="shared" si="0"/>
        <v>45807</v>
      </c>
      <c r="P7" s="28">
        <f t="shared" si="0"/>
        <v>45808</v>
      </c>
      <c r="Q7" s="28" t="str">
        <f t="shared" si="0"/>
        <v/>
      </c>
      <c r="R7" s="3"/>
      <c r="S7" s="28">
        <f t="shared" si="1"/>
        <v>45866</v>
      </c>
      <c r="T7" s="28">
        <f t="shared" si="1"/>
        <v>45867</v>
      </c>
      <c r="U7" s="28">
        <f t="shared" si="1"/>
        <v>45868</v>
      </c>
      <c r="V7" s="28">
        <f t="shared" si="1"/>
        <v>45869</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45803</v>
      </c>
      <c r="B9" s="61"/>
      <c r="C9" s="61">
        <f>C10</f>
        <v>45804</v>
      </c>
      <c r="D9" s="61"/>
      <c r="E9" s="61">
        <f>E10</f>
        <v>45805</v>
      </c>
      <c r="F9" s="61"/>
      <c r="G9" s="61">
        <f>G10</f>
        <v>45806</v>
      </c>
      <c r="H9" s="61"/>
      <c r="I9" s="61">
        <f>I10</f>
        <v>45807</v>
      </c>
      <c r="J9" s="61"/>
      <c r="K9" s="61">
        <f>K10</f>
        <v>45808</v>
      </c>
      <c r="L9" s="61"/>
      <c r="M9" s="61"/>
      <c r="N9" s="61"/>
      <c r="O9" s="61"/>
      <c r="P9" s="61"/>
      <c r="Q9" s="61"/>
      <c r="R9" s="61"/>
      <c r="S9" s="61">
        <f>S10</f>
        <v>45809</v>
      </c>
      <c r="T9" s="61"/>
      <c r="U9" s="61"/>
      <c r="V9" s="61"/>
      <c r="W9" s="61"/>
      <c r="X9" s="61"/>
      <c r="Y9" s="61"/>
      <c r="Z9" s="63"/>
    </row>
    <row r="10" spans="1:27" s="1" customFormat="1" ht="18.5" x14ac:dyDescent="0.25">
      <c r="A10" s="20">
        <f>$A$1-(WEEKDAY($A$1,1)-(start_day-1))-IF((WEEKDAY($A$1,1)-(start_day-1))&lt;=0,7,0)+1</f>
        <v>45803</v>
      </c>
      <c r="B10" s="21"/>
      <c r="C10" s="18">
        <f>A10+1</f>
        <v>45804</v>
      </c>
      <c r="D10" s="19"/>
      <c r="E10" s="18">
        <f>C10+1</f>
        <v>45805</v>
      </c>
      <c r="F10" s="19"/>
      <c r="G10" s="18">
        <f>E10+1</f>
        <v>45806</v>
      </c>
      <c r="H10" s="19"/>
      <c r="I10" s="18">
        <f>G10+1</f>
        <v>45807</v>
      </c>
      <c r="J10" s="19"/>
      <c r="K10" s="45">
        <f>I10+1</f>
        <v>45808</v>
      </c>
      <c r="L10" s="46"/>
      <c r="M10" s="47"/>
      <c r="N10" s="47"/>
      <c r="O10" s="47"/>
      <c r="P10" s="47"/>
      <c r="Q10" s="47"/>
      <c r="R10" s="48"/>
      <c r="S10" s="49">
        <f>K10+1</f>
        <v>45809</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45810</v>
      </c>
      <c r="B16" s="21"/>
      <c r="C16" s="18">
        <f>A16+1</f>
        <v>45811</v>
      </c>
      <c r="D16" s="19"/>
      <c r="E16" s="18">
        <f>C16+1</f>
        <v>45812</v>
      </c>
      <c r="F16" s="19"/>
      <c r="G16" s="18">
        <f>E16+1</f>
        <v>45813</v>
      </c>
      <c r="H16" s="19"/>
      <c r="I16" s="18">
        <f>G16+1</f>
        <v>45814</v>
      </c>
      <c r="J16" s="19"/>
      <c r="K16" s="45">
        <f>I16+1</f>
        <v>45815</v>
      </c>
      <c r="L16" s="46"/>
      <c r="M16" s="47"/>
      <c r="N16" s="47"/>
      <c r="O16" s="47"/>
      <c r="P16" s="47"/>
      <c r="Q16" s="47"/>
      <c r="R16" s="48"/>
      <c r="S16" s="49">
        <f>K16+1</f>
        <v>45816</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45817</v>
      </c>
      <c r="B22" s="21"/>
      <c r="C22" s="18">
        <f>A22+1</f>
        <v>45818</v>
      </c>
      <c r="D22" s="19"/>
      <c r="E22" s="18">
        <f>C22+1</f>
        <v>45819</v>
      </c>
      <c r="F22" s="19"/>
      <c r="G22" s="18">
        <f>E22+1</f>
        <v>45820</v>
      </c>
      <c r="H22" s="19"/>
      <c r="I22" s="18">
        <f>G22+1</f>
        <v>45821</v>
      </c>
      <c r="J22" s="19"/>
      <c r="K22" s="45">
        <f>I22+1</f>
        <v>45822</v>
      </c>
      <c r="L22" s="46"/>
      <c r="M22" s="47"/>
      <c r="N22" s="47"/>
      <c r="O22" s="47"/>
      <c r="P22" s="47"/>
      <c r="Q22" s="47"/>
      <c r="R22" s="48"/>
      <c r="S22" s="49">
        <f>K22+1</f>
        <v>45823</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45824</v>
      </c>
      <c r="B28" s="21"/>
      <c r="C28" s="18">
        <f>A28+1</f>
        <v>45825</v>
      </c>
      <c r="D28" s="19"/>
      <c r="E28" s="18">
        <f>C28+1</f>
        <v>45826</v>
      </c>
      <c r="F28" s="19"/>
      <c r="G28" s="18">
        <f>E28+1</f>
        <v>45827</v>
      </c>
      <c r="H28" s="19"/>
      <c r="I28" s="18">
        <f>G28+1</f>
        <v>45828</v>
      </c>
      <c r="J28" s="19"/>
      <c r="K28" s="45">
        <f>I28+1</f>
        <v>45829</v>
      </c>
      <c r="L28" s="46"/>
      <c r="M28" s="47"/>
      <c r="N28" s="47"/>
      <c r="O28" s="47"/>
      <c r="P28" s="47"/>
      <c r="Q28" s="47"/>
      <c r="R28" s="48"/>
      <c r="S28" s="49">
        <f>K28+1</f>
        <v>45830</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45831</v>
      </c>
      <c r="B34" s="21"/>
      <c r="C34" s="18">
        <f>A34+1</f>
        <v>45832</v>
      </c>
      <c r="D34" s="19"/>
      <c r="E34" s="18">
        <f>C34+1</f>
        <v>45833</v>
      </c>
      <c r="F34" s="19"/>
      <c r="G34" s="18">
        <f>E34+1</f>
        <v>45834</v>
      </c>
      <c r="H34" s="19"/>
      <c r="I34" s="18">
        <f>G34+1</f>
        <v>45835</v>
      </c>
      <c r="J34" s="19"/>
      <c r="K34" s="45">
        <f>I34+1</f>
        <v>45836</v>
      </c>
      <c r="L34" s="46"/>
      <c r="M34" s="47"/>
      <c r="N34" s="47"/>
      <c r="O34" s="47"/>
      <c r="P34" s="47"/>
      <c r="Q34" s="47"/>
      <c r="R34" s="48"/>
      <c r="S34" s="49">
        <f>K34+1</f>
        <v>45837</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45838</v>
      </c>
      <c r="B40" s="21"/>
      <c r="C40" s="18">
        <f>A40+1</f>
        <v>45839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AB50" sqref="K44:AB50"/>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DATE('1'!AD18,'1'!AD20+6,1)</f>
        <v>45839</v>
      </c>
      <c r="B1" s="59"/>
      <c r="C1" s="59"/>
      <c r="D1" s="59"/>
      <c r="E1" s="59"/>
      <c r="F1" s="59"/>
      <c r="G1" s="59"/>
      <c r="H1" s="59"/>
      <c r="I1" s="17"/>
      <c r="J1" s="17"/>
      <c r="K1" s="62">
        <f>DATE(YEAR(A1),MONTH(A1)-1,1)</f>
        <v>45809</v>
      </c>
      <c r="L1" s="62"/>
      <c r="M1" s="62"/>
      <c r="N1" s="62"/>
      <c r="O1" s="62"/>
      <c r="P1" s="62"/>
      <c r="Q1" s="62"/>
      <c r="R1" s="3"/>
      <c r="S1" s="62">
        <f>DATE(YEAR(A1),MONTH(A1)+1,1)</f>
        <v>45870</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45809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45870</v>
      </c>
      <c r="X3" s="28">
        <f t="shared" si="1"/>
        <v>45871</v>
      </c>
      <c r="Y3" s="28">
        <f t="shared" si="1"/>
        <v>45872</v>
      </c>
      <c r="Z3" s="5"/>
      <c r="AA3" s="5"/>
    </row>
    <row r="4" spans="1:27" s="6" customFormat="1" ht="9" customHeight="1" x14ac:dyDescent="0.2">
      <c r="A4" s="59"/>
      <c r="B4" s="59"/>
      <c r="C4" s="59"/>
      <c r="D4" s="59"/>
      <c r="E4" s="59"/>
      <c r="F4" s="59"/>
      <c r="G4" s="59"/>
      <c r="H4" s="59"/>
      <c r="I4" s="17"/>
      <c r="J4" s="17"/>
      <c r="K4" s="28">
        <f t="shared" si="0"/>
        <v>45810</v>
      </c>
      <c r="L4" s="28">
        <f t="shared" si="0"/>
        <v>45811</v>
      </c>
      <c r="M4" s="28">
        <f t="shared" si="0"/>
        <v>45812</v>
      </c>
      <c r="N4" s="28">
        <f t="shared" si="0"/>
        <v>45813</v>
      </c>
      <c r="O4" s="28">
        <f t="shared" si="0"/>
        <v>45814</v>
      </c>
      <c r="P4" s="28">
        <f t="shared" si="0"/>
        <v>45815</v>
      </c>
      <c r="Q4" s="28">
        <f t="shared" si="0"/>
        <v>45816</v>
      </c>
      <c r="R4" s="3"/>
      <c r="S4" s="28">
        <f t="shared" si="1"/>
        <v>45873</v>
      </c>
      <c r="T4" s="28">
        <f t="shared" si="1"/>
        <v>45874</v>
      </c>
      <c r="U4" s="28">
        <f t="shared" si="1"/>
        <v>45875</v>
      </c>
      <c r="V4" s="28">
        <f t="shared" si="1"/>
        <v>45876</v>
      </c>
      <c r="W4" s="28">
        <f t="shared" si="1"/>
        <v>45877</v>
      </c>
      <c r="X4" s="28">
        <f t="shared" si="1"/>
        <v>45878</v>
      </c>
      <c r="Y4" s="28">
        <f t="shared" si="1"/>
        <v>45879</v>
      </c>
      <c r="Z4" s="5"/>
      <c r="AA4" s="5"/>
    </row>
    <row r="5" spans="1:27" s="6" customFormat="1" ht="9" customHeight="1" x14ac:dyDescent="0.2">
      <c r="A5" s="59"/>
      <c r="B5" s="59"/>
      <c r="C5" s="59"/>
      <c r="D5" s="59"/>
      <c r="E5" s="59"/>
      <c r="F5" s="59"/>
      <c r="G5" s="59"/>
      <c r="H5" s="59"/>
      <c r="I5" s="17"/>
      <c r="J5" s="17"/>
      <c r="K5" s="28">
        <f t="shared" si="0"/>
        <v>45817</v>
      </c>
      <c r="L5" s="28">
        <f t="shared" si="0"/>
        <v>45818</v>
      </c>
      <c r="M5" s="28">
        <f t="shared" si="0"/>
        <v>45819</v>
      </c>
      <c r="N5" s="28">
        <f t="shared" si="0"/>
        <v>45820</v>
      </c>
      <c r="O5" s="28">
        <f t="shared" si="0"/>
        <v>45821</v>
      </c>
      <c r="P5" s="28">
        <f t="shared" si="0"/>
        <v>45822</v>
      </c>
      <c r="Q5" s="28">
        <f t="shared" si="0"/>
        <v>45823</v>
      </c>
      <c r="R5" s="3"/>
      <c r="S5" s="28">
        <f t="shared" si="1"/>
        <v>45880</v>
      </c>
      <c r="T5" s="28">
        <f t="shared" si="1"/>
        <v>45881</v>
      </c>
      <c r="U5" s="28">
        <f t="shared" si="1"/>
        <v>45882</v>
      </c>
      <c r="V5" s="28">
        <f t="shared" si="1"/>
        <v>45883</v>
      </c>
      <c r="W5" s="28">
        <f t="shared" si="1"/>
        <v>45884</v>
      </c>
      <c r="X5" s="28">
        <f t="shared" si="1"/>
        <v>45885</v>
      </c>
      <c r="Y5" s="28">
        <f t="shared" si="1"/>
        <v>45886</v>
      </c>
      <c r="Z5" s="5"/>
      <c r="AA5" s="5"/>
    </row>
    <row r="6" spans="1:27" s="6" customFormat="1" ht="9" customHeight="1" x14ac:dyDescent="0.2">
      <c r="A6" s="59"/>
      <c r="B6" s="59"/>
      <c r="C6" s="59"/>
      <c r="D6" s="59"/>
      <c r="E6" s="59"/>
      <c r="F6" s="59"/>
      <c r="G6" s="59"/>
      <c r="H6" s="59"/>
      <c r="I6" s="17"/>
      <c r="J6" s="17"/>
      <c r="K6" s="28">
        <f t="shared" si="0"/>
        <v>45824</v>
      </c>
      <c r="L6" s="28">
        <f t="shared" si="0"/>
        <v>45825</v>
      </c>
      <c r="M6" s="28">
        <f t="shared" si="0"/>
        <v>45826</v>
      </c>
      <c r="N6" s="28">
        <f t="shared" si="0"/>
        <v>45827</v>
      </c>
      <c r="O6" s="28">
        <f t="shared" si="0"/>
        <v>45828</v>
      </c>
      <c r="P6" s="28">
        <f t="shared" si="0"/>
        <v>45829</v>
      </c>
      <c r="Q6" s="28">
        <f t="shared" si="0"/>
        <v>45830</v>
      </c>
      <c r="R6" s="3"/>
      <c r="S6" s="28">
        <f t="shared" si="1"/>
        <v>45887</v>
      </c>
      <c r="T6" s="28">
        <f t="shared" si="1"/>
        <v>45888</v>
      </c>
      <c r="U6" s="28">
        <f t="shared" si="1"/>
        <v>45889</v>
      </c>
      <c r="V6" s="28">
        <f t="shared" si="1"/>
        <v>45890</v>
      </c>
      <c r="W6" s="28">
        <f t="shared" si="1"/>
        <v>45891</v>
      </c>
      <c r="X6" s="28">
        <f t="shared" si="1"/>
        <v>45892</v>
      </c>
      <c r="Y6" s="28">
        <f t="shared" si="1"/>
        <v>45893</v>
      </c>
      <c r="Z6" s="5"/>
      <c r="AA6" s="5"/>
    </row>
    <row r="7" spans="1:27" s="6" customFormat="1" ht="9" customHeight="1" x14ac:dyDescent="0.2">
      <c r="A7" s="59"/>
      <c r="B7" s="59"/>
      <c r="C7" s="59"/>
      <c r="D7" s="59"/>
      <c r="E7" s="59"/>
      <c r="F7" s="59"/>
      <c r="G7" s="59"/>
      <c r="H7" s="59"/>
      <c r="I7" s="17"/>
      <c r="J7" s="17"/>
      <c r="K7" s="28">
        <f t="shared" si="0"/>
        <v>45831</v>
      </c>
      <c r="L7" s="28">
        <f t="shared" si="0"/>
        <v>45832</v>
      </c>
      <c r="M7" s="28">
        <f t="shared" si="0"/>
        <v>45833</v>
      </c>
      <c r="N7" s="28">
        <f t="shared" si="0"/>
        <v>45834</v>
      </c>
      <c r="O7" s="28">
        <f t="shared" si="0"/>
        <v>45835</v>
      </c>
      <c r="P7" s="28">
        <f t="shared" si="0"/>
        <v>45836</v>
      </c>
      <c r="Q7" s="28">
        <f t="shared" si="0"/>
        <v>45837</v>
      </c>
      <c r="R7" s="3"/>
      <c r="S7" s="28">
        <f t="shared" si="1"/>
        <v>45894</v>
      </c>
      <c r="T7" s="28">
        <f t="shared" si="1"/>
        <v>45895</v>
      </c>
      <c r="U7" s="28">
        <f t="shared" si="1"/>
        <v>45896</v>
      </c>
      <c r="V7" s="28">
        <f t="shared" si="1"/>
        <v>45897</v>
      </c>
      <c r="W7" s="28">
        <f t="shared" si="1"/>
        <v>45898</v>
      </c>
      <c r="X7" s="28">
        <f t="shared" si="1"/>
        <v>45899</v>
      </c>
      <c r="Y7" s="28">
        <f t="shared" si="1"/>
        <v>45900</v>
      </c>
      <c r="Z7" s="5"/>
      <c r="AA7" s="5"/>
    </row>
    <row r="8" spans="1:27" s="7" customFormat="1" ht="9" customHeight="1" x14ac:dyDescent="0.25">
      <c r="A8" s="32"/>
      <c r="B8" s="32"/>
      <c r="C8" s="32"/>
      <c r="D8" s="32"/>
      <c r="E8" s="32"/>
      <c r="F8" s="32"/>
      <c r="G8" s="32"/>
      <c r="H8" s="32"/>
      <c r="I8" s="31"/>
      <c r="J8" s="31"/>
      <c r="K8" s="28">
        <f t="shared" si="0"/>
        <v>45838</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45838</v>
      </c>
      <c r="B9" s="61"/>
      <c r="C9" s="61">
        <f>C10</f>
        <v>45839</v>
      </c>
      <c r="D9" s="61"/>
      <c r="E9" s="61">
        <f>E10</f>
        <v>45840</v>
      </c>
      <c r="F9" s="61"/>
      <c r="G9" s="61">
        <f>G10</f>
        <v>45841</v>
      </c>
      <c r="H9" s="61"/>
      <c r="I9" s="61">
        <f>I10</f>
        <v>45842</v>
      </c>
      <c r="J9" s="61"/>
      <c r="K9" s="61">
        <f>K10</f>
        <v>45843</v>
      </c>
      <c r="L9" s="61"/>
      <c r="M9" s="61"/>
      <c r="N9" s="61"/>
      <c r="O9" s="61"/>
      <c r="P9" s="61"/>
      <c r="Q9" s="61"/>
      <c r="R9" s="61"/>
      <c r="S9" s="61">
        <f>S10</f>
        <v>45844</v>
      </c>
      <c r="T9" s="61"/>
      <c r="U9" s="61"/>
      <c r="V9" s="61"/>
      <c r="W9" s="61"/>
      <c r="X9" s="61"/>
      <c r="Y9" s="61"/>
      <c r="Z9" s="63"/>
    </row>
    <row r="10" spans="1:27" s="1" customFormat="1" ht="18.5" x14ac:dyDescent="0.25">
      <c r="A10" s="20">
        <f>$A$1-(WEEKDAY($A$1,1)-(start_day-1))-IF((WEEKDAY($A$1,1)-(start_day-1))&lt;=0,7,0)+1</f>
        <v>45838</v>
      </c>
      <c r="B10" s="21"/>
      <c r="C10" s="18">
        <f>A10+1</f>
        <v>45839</v>
      </c>
      <c r="D10" s="19"/>
      <c r="E10" s="18">
        <f>C10+1</f>
        <v>45840</v>
      </c>
      <c r="F10" s="19"/>
      <c r="G10" s="18">
        <f>E10+1</f>
        <v>45841</v>
      </c>
      <c r="H10" s="19"/>
      <c r="I10" s="18">
        <f>G10+1</f>
        <v>45842</v>
      </c>
      <c r="J10" s="19"/>
      <c r="K10" s="45">
        <f>I10+1</f>
        <v>45843</v>
      </c>
      <c r="L10" s="46"/>
      <c r="M10" s="47"/>
      <c r="N10" s="47"/>
      <c r="O10" s="47"/>
      <c r="P10" s="47"/>
      <c r="Q10" s="47"/>
      <c r="R10" s="48"/>
      <c r="S10" s="49">
        <f>K10+1</f>
        <v>45844</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45845</v>
      </c>
      <c r="B16" s="21"/>
      <c r="C16" s="18">
        <f>A16+1</f>
        <v>45846</v>
      </c>
      <c r="D16" s="19"/>
      <c r="E16" s="18">
        <f>C16+1</f>
        <v>45847</v>
      </c>
      <c r="F16" s="19"/>
      <c r="G16" s="18">
        <f>E16+1</f>
        <v>45848</v>
      </c>
      <c r="H16" s="19"/>
      <c r="I16" s="18">
        <f>G16+1</f>
        <v>45849</v>
      </c>
      <c r="J16" s="19"/>
      <c r="K16" s="45">
        <f>I16+1</f>
        <v>45850</v>
      </c>
      <c r="L16" s="46"/>
      <c r="M16" s="47"/>
      <c r="N16" s="47"/>
      <c r="O16" s="47"/>
      <c r="P16" s="47"/>
      <c r="Q16" s="47"/>
      <c r="R16" s="48"/>
      <c r="S16" s="49">
        <f>K16+1</f>
        <v>45851</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45852</v>
      </c>
      <c r="B22" s="21"/>
      <c r="C22" s="18">
        <f>A22+1</f>
        <v>45853</v>
      </c>
      <c r="D22" s="19"/>
      <c r="E22" s="18">
        <f>C22+1</f>
        <v>45854</v>
      </c>
      <c r="F22" s="19"/>
      <c r="G22" s="18">
        <f>E22+1</f>
        <v>45855</v>
      </c>
      <c r="H22" s="19"/>
      <c r="I22" s="18">
        <f>G22+1</f>
        <v>45856</v>
      </c>
      <c r="J22" s="19"/>
      <c r="K22" s="45">
        <f>I22+1</f>
        <v>45857</v>
      </c>
      <c r="L22" s="46"/>
      <c r="M22" s="47"/>
      <c r="N22" s="47"/>
      <c r="O22" s="47"/>
      <c r="P22" s="47"/>
      <c r="Q22" s="47"/>
      <c r="R22" s="48"/>
      <c r="S22" s="49">
        <f>K22+1</f>
        <v>45858</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45859</v>
      </c>
      <c r="B28" s="21"/>
      <c r="C28" s="18">
        <f>A28+1</f>
        <v>45860</v>
      </c>
      <c r="D28" s="19"/>
      <c r="E28" s="18">
        <f>C28+1</f>
        <v>45861</v>
      </c>
      <c r="F28" s="19"/>
      <c r="G28" s="18">
        <f>E28+1</f>
        <v>45862</v>
      </c>
      <c r="H28" s="19"/>
      <c r="I28" s="18">
        <f>G28+1</f>
        <v>45863</v>
      </c>
      <c r="J28" s="19"/>
      <c r="K28" s="45">
        <f>I28+1</f>
        <v>45864</v>
      </c>
      <c r="L28" s="46"/>
      <c r="M28" s="47"/>
      <c r="N28" s="47"/>
      <c r="O28" s="47"/>
      <c r="P28" s="47"/>
      <c r="Q28" s="47"/>
      <c r="R28" s="48"/>
      <c r="S28" s="49">
        <f>K28+1</f>
        <v>45865</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45866</v>
      </c>
      <c r="B34" s="21"/>
      <c r="C34" s="18">
        <f>A34+1</f>
        <v>45867</v>
      </c>
      <c r="D34" s="19"/>
      <c r="E34" s="18">
        <f>C34+1</f>
        <v>45868</v>
      </c>
      <c r="F34" s="19"/>
      <c r="G34" s="18">
        <f>E34+1</f>
        <v>45869</v>
      </c>
      <c r="H34" s="19"/>
      <c r="I34" s="18">
        <f>G34+1</f>
        <v>45870</v>
      </c>
      <c r="J34" s="19"/>
      <c r="K34" s="45">
        <f>I34+1</f>
        <v>45871</v>
      </c>
      <c r="L34" s="46"/>
      <c r="M34" s="47"/>
      <c r="N34" s="47"/>
      <c r="O34" s="47"/>
      <c r="P34" s="47"/>
      <c r="Q34" s="47"/>
      <c r="R34" s="48"/>
      <c r="S34" s="49">
        <f>K34+1</f>
        <v>45872</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45873</v>
      </c>
      <c r="B40" s="21"/>
      <c r="C40" s="18">
        <f>A40+1</f>
        <v>45874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AB47" sqref="J43:AB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DATE('1'!AD18,'1'!AD20+7,1)</f>
        <v>45870</v>
      </c>
      <c r="B1" s="59"/>
      <c r="C1" s="59"/>
      <c r="D1" s="59"/>
      <c r="E1" s="59"/>
      <c r="F1" s="59"/>
      <c r="G1" s="59"/>
      <c r="H1" s="59"/>
      <c r="I1" s="17"/>
      <c r="J1" s="17"/>
      <c r="K1" s="62">
        <f>DATE(YEAR(A1),MONTH(A1)-1,1)</f>
        <v>45839</v>
      </c>
      <c r="L1" s="62"/>
      <c r="M1" s="62"/>
      <c r="N1" s="62"/>
      <c r="O1" s="62"/>
      <c r="P1" s="62"/>
      <c r="Q1" s="62"/>
      <c r="R1" s="3"/>
      <c r="S1" s="62">
        <f>DATE(YEAR(A1),MONTH(A1)+1,1)</f>
        <v>45901</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f t="shared" si="0"/>
        <v>45839</v>
      </c>
      <c r="M3" s="28">
        <f t="shared" si="0"/>
        <v>45840</v>
      </c>
      <c r="N3" s="28">
        <f t="shared" si="0"/>
        <v>45841</v>
      </c>
      <c r="O3" s="28">
        <f t="shared" si="0"/>
        <v>45842</v>
      </c>
      <c r="P3" s="28">
        <f t="shared" si="0"/>
        <v>45843</v>
      </c>
      <c r="Q3" s="28">
        <f t="shared" si="0"/>
        <v>45844</v>
      </c>
      <c r="R3" s="3"/>
      <c r="S3" s="28">
        <f t="shared" ref="S3:Y8" si="1">IF(MONTH($S$1)&lt;&gt;MONTH($S$1-(WEEKDAY($S$1,1)-(start_day-1))-IF((WEEKDAY($S$1,1)-(start_day-1))&lt;=0,7,0)+(ROW(S3)-ROW($S$3))*7+(COLUMN(S3)-COLUMN($S$3)+1)),"",$S$1-(WEEKDAY($S$1,1)-(start_day-1))-IF((WEEKDAY($S$1,1)-(start_day-1))&lt;=0,7,0)+(ROW(S3)-ROW($S$3))*7+(COLUMN(S3)-COLUMN($S$3)+1))</f>
        <v>45901</v>
      </c>
      <c r="T3" s="28">
        <f t="shared" si="1"/>
        <v>45902</v>
      </c>
      <c r="U3" s="28">
        <f t="shared" si="1"/>
        <v>45903</v>
      </c>
      <c r="V3" s="28">
        <f t="shared" si="1"/>
        <v>45904</v>
      </c>
      <c r="W3" s="28">
        <f t="shared" si="1"/>
        <v>45905</v>
      </c>
      <c r="X3" s="28">
        <f t="shared" si="1"/>
        <v>45906</v>
      </c>
      <c r="Y3" s="28">
        <f t="shared" si="1"/>
        <v>45907</v>
      </c>
      <c r="Z3" s="5"/>
      <c r="AA3" s="5"/>
    </row>
    <row r="4" spans="1:27" s="6" customFormat="1" ht="9" customHeight="1" x14ac:dyDescent="0.2">
      <c r="A4" s="59"/>
      <c r="B4" s="59"/>
      <c r="C4" s="59"/>
      <c r="D4" s="59"/>
      <c r="E4" s="59"/>
      <c r="F4" s="59"/>
      <c r="G4" s="59"/>
      <c r="H4" s="59"/>
      <c r="I4" s="17"/>
      <c r="J4" s="17"/>
      <c r="K4" s="28">
        <f t="shared" si="0"/>
        <v>45845</v>
      </c>
      <c r="L4" s="28">
        <f t="shared" si="0"/>
        <v>45846</v>
      </c>
      <c r="M4" s="28">
        <f t="shared" si="0"/>
        <v>45847</v>
      </c>
      <c r="N4" s="28">
        <f t="shared" si="0"/>
        <v>45848</v>
      </c>
      <c r="O4" s="28">
        <f t="shared" si="0"/>
        <v>45849</v>
      </c>
      <c r="P4" s="28">
        <f t="shared" si="0"/>
        <v>45850</v>
      </c>
      <c r="Q4" s="28">
        <f t="shared" si="0"/>
        <v>45851</v>
      </c>
      <c r="R4" s="3"/>
      <c r="S4" s="28">
        <f t="shared" si="1"/>
        <v>45908</v>
      </c>
      <c r="T4" s="28">
        <f t="shared" si="1"/>
        <v>45909</v>
      </c>
      <c r="U4" s="28">
        <f t="shared" si="1"/>
        <v>45910</v>
      </c>
      <c r="V4" s="28">
        <f t="shared" si="1"/>
        <v>45911</v>
      </c>
      <c r="W4" s="28">
        <f t="shared" si="1"/>
        <v>45912</v>
      </c>
      <c r="X4" s="28">
        <f t="shared" si="1"/>
        <v>45913</v>
      </c>
      <c r="Y4" s="28">
        <f t="shared" si="1"/>
        <v>45914</v>
      </c>
      <c r="Z4" s="5"/>
      <c r="AA4" s="5"/>
    </row>
    <row r="5" spans="1:27" s="6" customFormat="1" ht="9" customHeight="1" x14ac:dyDescent="0.2">
      <c r="A5" s="59"/>
      <c r="B5" s="59"/>
      <c r="C5" s="59"/>
      <c r="D5" s="59"/>
      <c r="E5" s="59"/>
      <c r="F5" s="59"/>
      <c r="G5" s="59"/>
      <c r="H5" s="59"/>
      <c r="I5" s="17"/>
      <c r="J5" s="17"/>
      <c r="K5" s="28">
        <f t="shared" si="0"/>
        <v>45852</v>
      </c>
      <c r="L5" s="28">
        <f t="shared" si="0"/>
        <v>45853</v>
      </c>
      <c r="M5" s="28">
        <f t="shared" si="0"/>
        <v>45854</v>
      </c>
      <c r="N5" s="28">
        <f t="shared" si="0"/>
        <v>45855</v>
      </c>
      <c r="O5" s="28">
        <f t="shared" si="0"/>
        <v>45856</v>
      </c>
      <c r="P5" s="28">
        <f t="shared" si="0"/>
        <v>45857</v>
      </c>
      <c r="Q5" s="28">
        <f t="shared" si="0"/>
        <v>45858</v>
      </c>
      <c r="R5" s="3"/>
      <c r="S5" s="28">
        <f t="shared" si="1"/>
        <v>45915</v>
      </c>
      <c r="T5" s="28">
        <f t="shared" si="1"/>
        <v>45916</v>
      </c>
      <c r="U5" s="28">
        <f t="shared" si="1"/>
        <v>45917</v>
      </c>
      <c r="V5" s="28">
        <f t="shared" si="1"/>
        <v>45918</v>
      </c>
      <c r="W5" s="28">
        <f t="shared" si="1"/>
        <v>45919</v>
      </c>
      <c r="X5" s="28">
        <f t="shared" si="1"/>
        <v>45920</v>
      </c>
      <c r="Y5" s="28">
        <f t="shared" si="1"/>
        <v>45921</v>
      </c>
      <c r="Z5" s="5"/>
      <c r="AA5" s="5"/>
    </row>
    <row r="6" spans="1:27" s="6" customFormat="1" ht="9" customHeight="1" x14ac:dyDescent="0.2">
      <c r="A6" s="59"/>
      <c r="B6" s="59"/>
      <c r="C6" s="59"/>
      <c r="D6" s="59"/>
      <c r="E6" s="59"/>
      <c r="F6" s="59"/>
      <c r="G6" s="59"/>
      <c r="H6" s="59"/>
      <c r="I6" s="17"/>
      <c r="J6" s="17"/>
      <c r="K6" s="28">
        <f t="shared" si="0"/>
        <v>45859</v>
      </c>
      <c r="L6" s="28">
        <f t="shared" si="0"/>
        <v>45860</v>
      </c>
      <c r="M6" s="28">
        <f t="shared" si="0"/>
        <v>45861</v>
      </c>
      <c r="N6" s="28">
        <f t="shared" si="0"/>
        <v>45862</v>
      </c>
      <c r="O6" s="28">
        <f t="shared" si="0"/>
        <v>45863</v>
      </c>
      <c r="P6" s="28">
        <f t="shared" si="0"/>
        <v>45864</v>
      </c>
      <c r="Q6" s="28">
        <f t="shared" si="0"/>
        <v>45865</v>
      </c>
      <c r="R6" s="3"/>
      <c r="S6" s="28">
        <f t="shared" si="1"/>
        <v>45922</v>
      </c>
      <c r="T6" s="28">
        <f t="shared" si="1"/>
        <v>45923</v>
      </c>
      <c r="U6" s="28">
        <f t="shared" si="1"/>
        <v>45924</v>
      </c>
      <c r="V6" s="28">
        <f t="shared" si="1"/>
        <v>45925</v>
      </c>
      <c r="W6" s="28">
        <f t="shared" si="1"/>
        <v>45926</v>
      </c>
      <c r="X6" s="28">
        <f t="shared" si="1"/>
        <v>45927</v>
      </c>
      <c r="Y6" s="28">
        <f t="shared" si="1"/>
        <v>45928</v>
      </c>
      <c r="Z6" s="5"/>
      <c r="AA6" s="5"/>
    </row>
    <row r="7" spans="1:27" s="6" customFormat="1" ht="9" customHeight="1" x14ac:dyDescent="0.2">
      <c r="A7" s="59"/>
      <c r="B7" s="59"/>
      <c r="C7" s="59"/>
      <c r="D7" s="59"/>
      <c r="E7" s="59"/>
      <c r="F7" s="59"/>
      <c r="G7" s="59"/>
      <c r="H7" s="59"/>
      <c r="I7" s="17"/>
      <c r="J7" s="17"/>
      <c r="K7" s="28">
        <f t="shared" si="0"/>
        <v>45866</v>
      </c>
      <c r="L7" s="28">
        <f t="shared" si="0"/>
        <v>45867</v>
      </c>
      <c r="M7" s="28">
        <f t="shared" si="0"/>
        <v>45868</v>
      </c>
      <c r="N7" s="28">
        <f t="shared" si="0"/>
        <v>45869</v>
      </c>
      <c r="O7" s="28" t="str">
        <f t="shared" si="0"/>
        <v/>
      </c>
      <c r="P7" s="28" t="str">
        <f t="shared" si="0"/>
        <v/>
      </c>
      <c r="Q7" s="28" t="str">
        <f t="shared" si="0"/>
        <v/>
      </c>
      <c r="R7" s="3"/>
      <c r="S7" s="28">
        <f t="shared" si="1"/>
        <v>45929</v>
      </c>
      <c r="T7" s="28">
        <f t="shared" si="1"/>
        <v>45930</v>
      </c>
      <c r="U7" s="28" t="str">
        <f t="shared" si="1"/>
        <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45866</v>
      </c>
      <c r="B9" s="61"/>
      <c r="C9" s="61">
        <f>C10</f>
        <v>45867</v>
      </c>
      <c r="D9" s="61"/>
      <c r="E9" s="61">
        <f>E10</f>
        <v>45868</v>
      </c>
      <c r="F9" s="61"/>
      <c r="G9" s="61">
        <f>G10</f>
        <v>45869</v>
      </c>
      <c r="H9" s="61"/>
      <c r="I9" s="61">
        <f>I10</f>
        <v>45870</v>
      </c>
      <c r="J9" s="61"/>
      <c r="K9" s="61">
        <f>K10</f>
        <v>45871</v>
      </c>
      <c r="L9" s="61"/>
      <c r="M9" s="61"/>
      <c r="N9" s="61"/>
      <c r="O9" s="61"/>
      <c r="P9" s="61"/>
      <c r="Q9" s="61"/>
      <c r="R9" s="61"/>
      <c r="S9" s="61">
        <f>S10</f>
        <v>45872</v>
      </c>
      <c r="T9" s="61"/>
      <c r="U9" s="61"/>
      <c r="V9" s="61"/>
      <c r="W9" s="61"/>
      <c r="X9" s="61"/>
      <c r="Y9" s="61"/>
      <c r="Z9" s="63"/>
    </row>
    <row r="10" spans="1:27" s="1" customFormat="1" ht="18.5" x14ac:dyDescent="0.25">
      <c r="A10" s="20">
        <f>$A$1-(WEEKDAY($A$1,1)-(start_day-1))-IF((WEEKDAY($A$1,1)-(start_day-1))&lt;=0,7,0)+1</f>
        <v>45866</v>
      </c>
      <c r="B10" s="21"/>
      <c r="C10" s="18">
        <f>A10+1</f>
        <v>45867</v>
      </c>
      <c r="D10" s="19"/>
      <c r="E10" s="18">
        <f>C10+1</f>
        <v>45868</v>
      </c>
      <c r="F10" s="19"/>
      <c r="G10" s="18">
        <f>E10+1</f>
        <v>45869</v>
      </c>
      <c r="H10" s="19"/>
      <c r="I10" s="18">
        <f>G10+1</f>
        <v>45870</v>
      </c>
      <c r="J10" s="19"/>
      <c r="K10" s="45">
        <f>I10+1</f>
        <v>45871</v>
      </c>
      <c r="L10" s="46"/>
      <c r="M10" s="47"/>
      <c r="N10" s="47"/>
      <c r="O10" s="47"/>
      <c r="P10" s="47"/>
      <c r="Q10" s="47"/>
      <c r="R10" s="48"/>
      <c r="S10" s="49">
        <f>K10+1</f>
        <v>45872</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45873</v>
      </c>
      <c r="B16" s="21"/>
      <c r="C16" s="18">
        <f>A16+1</f>
        <v>45874</v>
      </c>
      <c r="D16" s="19"/>
      <c r="E16" s="18">
        <f>C16+1</f>
        <v>45875</v>
      </c>
      <c r="F16" s="19"/>
      <c r="G16" s="18">
        <f>E16+1</f>
        <v>45876</v>
      </c>
      <c r="H16" s="19"/>
      <c r="I16" s="18">
        <f>G16+1</f>
        <v>45877</v>
      </c>
      <c r="J16" s="19"/>
      <c r="K16" s="45">
        <f>I16+1</f>
        <v>45878</v>
      </c>
      <c r="L16" s="46"/>
      <c r="M16" s="47"/>
      <c r="N16" s="47"/>
      <c r="O16" s="47"/>
      <c r="P16" s="47"/>
      <c r="Q16" s="47"/>
      <c r="R16" s="48"/>
      <c r="S16" s="49">
        <f>K16+1</f>
        <v>45879</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45880</v>
      </c>
      <c r="B22" s="21"/>
      <c r="C22" s="18">
        <f>A22+1</f>
        <v>45881</v>
      </c>
      <c r="D22" s="19"/>
      <c r="E22" s="18">
        <f>C22+1</f>
        <v>45882</v>
      </c>
      <c r="F22" s="19"/>
      <c r="G22" s="18">
        <f>E22+1</f>
        <v>45883</v>
      </c>
      <c r="H22" s="19"/>
      <c r="I22" s="18">
        <f>G22+1</f>
        <v>45884</v>
      </c>
      <c r="J22" s="19"/>
      <c r="K22" s="45">
        <f>I22+1</f>
        <v>45885</v>
      </c>
      <c r="L22" s="46"/>
      <c r="M22" s="47"/>
      <c r="N22" s="47"/>
      <c r="O22" s="47"/>
      <c r="P22" s="47"/>
      <c r="Q22" s="47"/>
      <c r="R22" s="48"/>
      <c r="S22" s="49">
        <f>K22+1</f>
        <v>45886</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45887</v>
      </c>
      <c r="B28" s="21"/>
      <c r="C28" s="18">
        <f>A28+1</f>
        <v>45888</v>
      </c>
      <c r="D28" s="19"/>
      <c r="E28" s="18">
        <f>C28+1</f>
        <v>45889</v>
      </c>
      <c r="F28" s="19"/>
      <c r="G28" s="18">
        <f>E28+1</f>
        <v>45890</v>
      </c>
      <c r="H28" s="19"/>
      <c r="I28" s="18">
        <f>G28+1</f>
        <v>45891</v>
      </c>
      <c r="J28" s="19"/>
      <c r="K28" s="45">
        <f>I28+1</f>
        <v>45892</v>
      </c>
      <c r="L28" s="46"/>
      <c r="M28" s="47"/>
      <c r="N28" s="47"/>
      <c r="O28" s="47"/>
      <c r="P28" s="47"/>
      <c r="Q28" s="47"/>
      <c r="R28" s="48"/>
      <c r="S28" s="49">
        <f>K28+1</f>
        <v>45893</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45894</v>
      </c>
      <c r="B34" s="21"/>
      <c r="C34" s="18">
        <f>A34+1</f>
        <v>45895</v>
      </c>
      <c r="D34" s="19"/>
      <c r="E34" s="18">
        <f>C34+1</f>
        <v>45896</v>
      </c>
      <c r="F34" s="19"/>
      <c r="G34" s="18">
        <f>E34+1</f>
        <v>45897</v>
      </c>
      <c r="H34" s="19"/>
      <c r="I34" s="18">
        <f>G34+1</f>
        <v>45898</v>
      </c>
      <c r="J34" s="19"/>
      <c r="K34" s="45">
        <f>I34+1</f>
        <v>45899</v>
      </c>
      <c r="L34" s="46"/>
      <c r="M34" s="47"/>
      <c r="N34" s="47"/>
      <c r="O34" s="47"/>
      <c r="P34" s="47"/>
      <c r="Q34" s="47"/>
      <c r="R34" s="48"/>
      <c r="S34" s="49">
        <f>K34+1</f>
        <v>45900</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45901</v>
      </c>
      <c r="B40" s="21"/>
      <c r="C40" s="18">
        <f>A40+1</f>
        <v>45902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AA51" sqref="K43:AA51"/>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DATE('1'!AD18,'1'!AD20+8,1)</f>
        <v>45901</v>
      </c>
      <c r="B1" s="59"/>
      <c r="C1" s="59"/>
      <c r="D1" s="59"/>
      <c r="E1" s="59"/>
      <c r="F1" s="59"/>
      <c r="G1" s="59"/>
      <c r="H1" s="59"/>
      <c r="I1" s="17"/>
      <c r="J1" s="17"/>
      <c r="K1" s="62">
        <f>DATE(YEAR(A1),MONTH(A1)-1,1)</f>
        <v>45870</v>
      </c>
      <c r="L1" s="62"/>
      <c r="M1" s="62"/>
      <c r="N1" s="62"/>
      <c r="O1" s="62"/>
      <c r="P1" s="62"/>
      <c r="Q1" s="62"/>
      <c r="R1" s="3"/>
      <c r="S1" s="62">
        <f>DATE(YEAR(A1),MONTH(A1)+1,1)</f>
        <v>45931</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45870</v>
      </c>
      <c r="P3" s="28">
        <f t="shared" si="0"/>
        <v>45871</v>
      </c>
      <c r="Q3" s="28">
        <f t="shared" si="0"/>
        <v>45872</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45931</v>
      </c>
      <c r="V3" s="28">
        <f t="shared" si="1"/>
        <v>45932</v>
      </c>
      <c r="W3" s="28">
        <f t="shared" si="1"/>
        <v>45933</v>
      </c>
      <c r="X3" s="28">
        <f t="shared" si="1"/>
        <v>45934</v>
      </c>
      <c r="Y3" s="28">
        <f t="shared" si="1"/>
        <v>45935</v>
      </c>
      <c r="Z3" s="5"/>
      <c r="AA3" s="5"/>
    </row>
    <row r="4" spans="1:27" s="6" customFormat="1" ht="9" customHeight="1" x14ac:dyDescent="0.2">
      <c r="A4" s="59"/>
      <c r="B4" s="59"/>
      <c r="C4" s="59"/>
      <c r="D4" s="59"/>
      <c r="E4" s="59"/>
      <c r="F4" s="59"/>
      <c r="G4" s="59"/>
      <c r="H4" s="59"/>
      <c r="I4" s="17"/>
      <c r="J4" s="17"/>
      <c r="K4" s="28">
        <f t="shared" si="0"/>
        <v>45873</v>
      </c>
      <c r="L4" s="28">
        <f t="shared" si="0"/>
        <v>45874</v>
      </c>
      <c r="M4" s="28">
        <f t="shared" si="0"/>
        <v>45875</v>
      </c>
      <c r="N4" s="28">
        <f t="shared" si="0"/>
        <v>45876</v>
      </c>
      <c r="O4" s="28">
        <f t="shared" si="0"/>
        <v>45877</v>
      </c>
      <c r="P4" s="28">
        <f t="shared" si="0"/>
        <v>45878</v>
      </c>
      <c r="Q4" s="28">
        <f t="shared" si="0"/>
        <v>45879</v>
      </c>
      <c r="R4" s="3"/>
      <c r="S4" s="28">
        <f t="shared" si="1"/>
        <v>45936</v>
      </c>
      <c r="T4" s="28">
        <f t="shared" si="1"/>
        <v>45937</v>
      </c>
      <c r="U4" s="28">
        <f t="shared" si="1"/>
        <v>45938</v>
      </c>
      <c r="V4" s="28">
        <f t="shared" si="1"/>
        <v>45939</v>
      </c>
      <c r="W4" s="28">
        <f t="shared" si="1"/>
        <v>45940</v>
      </c>
      <c r="X4" s="28">
        <f t="shared" si="1"/>
        <v>45941</v>
      </c>
      <c r="Y4" s="28">
        <f t="shared" si="1"/>
        <v>45942</v>
      </c>
      <c r="Z4" s="5"/>
      <c r="AA4" s="5"/>
    </row>
    <row r="5" spans="1:27" s="6" customFormat="1" ht="9" customHeight="1" x14ac:dyDescent="0.2">
      <c r="A5" s="59"/>
      <c r="B5" s="59"/>
      <c r="C5" s="59"/>
      <c r="D5" s="59"/>
      <c r="E5" s="59"/>
      <c r="F5" s="59"/>
      <c r="G5" s="59"/>
      <c r="H5" s="59"/>
      <c r="I5" s="17"/>
      <c r="J5" s="17"/>
      <c r="K5" s="28">
        <f t="shared" si="0"/>
        <v>45880</v>
      </c>
      <c r="L5" s="28">
        <f t="shared" si="0"/>
        <v>45881</v>
      </c>
      <c r="M5" s="28">
        <f t="shared" si="0"/>
        <v>45882</v>
      </c>
      <c r="N5" s="28">
        <f t="shared" si="0"/>
        <v>45883</v>
      </c>
      <c r="O5" s="28">
        <f t="shared" si="0"/>
        <v>45884</v>
      </c>
      <c r="P5" s="28">
        <f t="shared" si="0"/>
        <v>45885</v>
      </c>
      <c r="Q5" s="28">
        <f t="shared" si="0"/>
        <v>45886</v>
      </c>
      <c r="R5" s="3"/>
      <c r="S5" s="28">
        <f t="shared" si="1"/>
        <v>45943</v>
      </c>
      <c r="T5" s="28">
        <f t="shared" si="1"/>
        <v>45944</v>
      </c>
      <c r="U5" s="28">
        <f t="shared" si="1"/>
        <v>45945</v>
      </c>
      <c r="V5" s="28">
        <f t="shared" si="1"/>
        <v>45946</v>
      </c>
      <c r="W5" s="28">
        <f t="shared" si="1"/>
        <v>45947</v>
      </c>
      <c r="X5" s="28">
        <f t="shared" si="1"/>
        <v>45948</v>
      </c>
      <c r="Y5" s="28">
        <f t="shared" si="1"/>
        <v>45949</v>
      </c>
      <c r="Z5" s="5"/>
      <c r="AA5" s="5"/>
    </row>
    <row r="6" spans="1:27" s="6" customFormat="1" ht="9" customHeight="1" x14ac:dyDescent="0.2">
      <c r="A6" s="59"/>
      <c r="B6" s="59"/>
      <c r="C6" s="59"/>
      <c r="D6" s="59"/>
      <c r="E6" s="59"/>
      <c r="F6" s="59"/>
      <c r="G6" s="59"/>
      <c r="H6" s="59"/>
      <c r="I6" s="17"/>
      <c r="J6" s="17"/>
      <c r="K6" s="28">
        <f t="shared" si="0"/>
        <v>45887</v>
      </c>
      <c r="L6" s="28">
        <f t="shared" si="0"/>
        <v>45888</v>
      </c>
      <c r="M6" s="28">
        <f t="shared" si="0"/>
        <v>45889</v>
      </c>
      <c r="N6" s="28">
        <f t="shared" si="0"/>
        <v>45890</v>
      </c>
      <c r="O6" s="28">
        <f t="shared" si="0"/>
        <v>45891</v>
      </c>
      <c r="P6" s="28">
        <f t="shared" si="0"/>
        <v>45892</v>
      </c>
      <c r="Q6" s="28">
        <f t="shared" si="0"/>
        <v>45893</v>
      </c>
      <c r="R6" s="3"/>
      <c r="S6" s="28">
        <f t="shared" si="1"/>
        <v>45950</v>
      </c>
      <c r="T6" s="28">
        <f t="shared" si="1"/>
        <v>45951</v>
      </c>
      <c r="U6" s="28">
        <f t="shared" si="1"/>
        <v>45952</v>
      </c>
      <c r="V6" s="28">
        <f t="shared" si="1"/>
        <v>45953</v>
      </c>
      <c r="W6" s="28">
        <f t="shared" si="1"/>
        <v>45954</v>
      </c>
      <c r="X6" s="28">
        <f t="shared" si="1"/>
        <v>45955</v>
      </c>
      <c r="Y6" s="28">
        <f t="shared" si="1"/>
        <v>45956</v>
      </c>
      <c r="Z6" s="5"/>
      <c r="AA6" s="5"/>
    </row>
    <row r="7" spans="1:27" s="6" customFormat="1" ht="9" customHeight="1" x14ac:dyDescent="0.2">
      <c r="A7" s="59"/>
      <c r="B7" s="59"/>
      <c r="C7" s="59"/>
      <c r="D7" s="59"/>
      <c r="E7" s="59"/>
      <c r="F7" s="59"/>
      <c r="G7" s="59"/>
      <c r="H7" s="59"/>
      <c r="I7" s="17"/>
      <c r="J7" s="17"/>
      <c r="K7" s="28">
        <f t="shared" si="0"/>
        <v>45894</v>
      </c>
      <c r="L7" s="28">
        <f t="shared" si="0"/>
        <v>45895</v>
      </c>
      <c r="M7" s="28">
        <f t="shared" si="0"/>
        <v>45896</v>
      </c>
      <c r="N7" s="28">
        <f t="shared" si="0"/>
        <v>45897</v>
      </c>
      <c r="O7" s="28">
        <f t="shared" si="0"/>
        <v>45898</v>
      </c>
      <c r="P7" s="28">
        <f t="shared" si="0"/>
        <v>45899</v>
      </c>
      <c r="Q7" s="28">
        <f t="shared" si="0"/>
        <v>45900</v>
      </c>
      <c r="R7" s="3"/>
      <c r="S7" s="28">
        <f t="shared" si="1"/>
        <v>45957</v>
      </c>
      <c r="T7" s="28">
        <f t="shared" si="1"/>
        <v>45958</v>
      </c>
      <c r="U7" s="28">
        <f t="shared" si="1"/>
        <v>45959</v>
      </c>
      <c r="V7" s="28">
        <f t="shared" si="1"/>
        <v>45960</v>
      </c>
      <c r="W7" s="28">
        <f t="shared" si="1"/>
        <v>45961</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45901</v>
      </c>
      <c r="B9" s="61"/>
      <c r="C9" s="61">
        <f>C10</f>
        <v>45902</v>
      </c>
      <c r="D9" s="61"/>
      <c r="E9" s="61">
        <f>E10</f>
        <v>45903</v>
      </c>
      <c r="F9" s="61"/>
      <c r="G9" s="61">
        <f>G10</f>
        <v>45904</v>
      </c>
      <c r="H9" s="61"/>
      <c r="I9" s="61">
        <f>I10</f>
        <v>45905</v>
      </c>
      <c r="J9" s="61"/>
      <c r="K9" s="61">
        <f>K10</f>
        <v>45906</v>
      </c>
      <c r="L9" s="61"/>
      <c r="M9" s="61"/>
      <c r="N9" s="61"/>
      <c r="O9" s="61"/>
      <c r="P9" s="61"/>
      <c r="Q9" s="61"/>
      <c r="R9" s="61"/>
      <c r="S9" s="61">
        <f>S10</f>
        <v>45907</v>
      </c>
      <c r="T9" s="61"/>
      <c r="U9" s="61"/>
      <c r="V9" s="61"/>
      <c r="W9" s="61"/>
      <c r="X9" s="61"/>
      <c r="Y9" s="61"/>
      <c r="Z9" s="63"/>
    </row>
    <row r="10" spans="1:27" s="1" customFormat="1" ht="18.5" x14ac:dyDescent="0.25">
      <c r="A10" s="20">
        <f>$A$1-(WEEKDAY($A$1,1)-(start_day-1))-IF((WEEKDAY($A$1,1)-(start_day-1))&lt;=0,7,0)+1</f>
        <v>45901</v>
      </c>
      <c r="B10" s="21"/>
      <c r="C10" s="18">
        <f>A10+1</f>
        <v>45902</v>
      </c>
      <c r="D10" s="19"/>
      <c r="E10" s="18">
        <f>C10+1</f>
        <v>45903</v>
      </c>
      <c r="F10" s="19"/>
      <c r="G10" s="18">
        <f>E10+1</f>
        <v>45904</v>
      </c>
      <c r="H10" s="19"/>
      <c r="I10" s="18">
        <f>G10+1</f>
        <v>45905</v>
      </c>
      <c r="J10" s="19"/>
      <c r="K10" s="45">
        <f>I10+1</f>
        <v>45906</v>
      </c>
      <c r="L10" s="46"/>
      <c r="M10" s="47"/>
      <c r="N10" s="47"/>
      <c r="O10" s="47"/>
      <c r="P10" s="47"/>
      <c r="Q10" s="47"/>
      <c r="R10" s="48"/>
      <c r="S10" s="49">
        <f>K10+1</f>
        <v>45907</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45908</v>
      </c>
      <c r="B16" s="21"/>
      <c r="C16" s="18">
        <f>A16+1</f>
        <v>45909</v>
      </c>
      <c r="D16" s="19"/>
      <c r="E16" s="18">
        <f>C16+1</f>
        <v>45910</v>
      </c>
      <c r="F16" s="19"/>
      <c r="G16" s="18">
        <f>E16+1</f>
        <v>45911</v>
      </c>
      <c r="H16" s="19"/>
      <c r="I16" s="18">
        <f>G16+1</f>
        <v>45912</v>
      </c>
      <c r="J16" s="19"/>
      <c r="K16" s="45">
        <f>I16+1</f>
        <v>45913</v>
      </c>
      <c r="L16" s="46"/>
      <c r="M16" s="47"/>
      <c r="N16" s="47"/>
      <c r="O16" s="47"/>
      <c r="P16" s="47"/>
      <c r="Q16" s="47"/>
      <c r="R16" s="48"/>
      <c r="S16" s="49">
        <f>K16+1</f>
        <v>45914</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45915</v>
      </c>
      <c r="B22" s="21"/>
      <c r="C22" s="18">
        <f>A22+1</f>
        <v>45916</v>
      </c>
      <c r="D22" s="19"/>
      <c r="E22" s="18">
        <f>C22+1</f>
        <v>45917</v>
      </c>
      <c r="F22" s="19"/>
      <c r="G22" s="18">
        <f>E22+1</f>
        <v>45918</v>
      </c>
      <c r="H22" s="19"/>
      <c r="I22" s="18">
        <f>G22+1</f>
        <v>45919</v>
      </c>
      <c r="J22" s="19"/>
      <c r="K22" s="45">
        <f>I22+1</f>
        <v>45920</v>
      </c>
      <c r="L22" s="46"/>
      <c r="M22" s="47"/>
      <c r="N22" s="47"/>
      <c r="O22" s="47"/>
      <c r="P22" s="47"/>
      <c r="Q22" s="47"/>
      <c r="R22" s="48"/>
      <c r="S22" s="49">
        <f>K22+1</f>
        <v>45921</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45922</v>
      </c>
      <c r="B28" s="21"/>
      <c r="C28" s="18">
        <f>A28+1</f>
        <v>45923</v>
      </c>
      <c r="D28" s="19"/>
      <c r="E28" s="18">
        <f>C28+1</f>
        <v>45924</v>
      </c>
      <c r="F28" s="19"/>
      <c r="G28" s="18">
        <f>E28+1</f>
        <v>45925</v>
      </c>
      <c r="H28" s="19"/>
      <c r="I28" s="18">
        <f>G28+1</f>
        <v>45926</v>
      </c>
      <c r="J28" s="19"/>
      <c r="K28" s="45">
        <f>I28+1</f>
        <v>45927</v>
      </c>
      <c r="L28" s="46"/>
      <c r="M28" s="47"/>
      <c r="N28" s="47"/>
      <c r="O28" s="47"/>
      <c r="P28" s="47"/>
      <c r="Q28" s="47"/>
      <c r="R28" s="48"/>
      <c r="S28" s="49">
        <f>K28+1</f>
        <v>45928</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45929</v>
      </c>
      <c r="B34" s="21"/>
      <c r="C34" s="18">
        <f>A34+1</f>
        <v>45930</v>
      </c>
      <c r="D34" s="19"/>
      <c r="E34" s="18">
        <f>C34+1</f>
        <v>45931</v>
      </c>
      <c r="F34" s="19"/>
      <c r="G34" s="18">
        <f>E34+1</f>
        <v>45932</v>
      </c>
      <c r="H34" s="19"/>
      <c r="I34" s="18">
        <f>G34+1</f>
        <v>45933</v>
      </c>
      <c r="J34" s="19"/>
      <c r="K34" s="45">
        <f>I34+1</f>
        <v>45934</v>
      </c>
      <c r="L34" s="46"/>
      <c r="M34" s="47"/>
      <c r="N34" s="47"/>
      <c r="O34" s="47"/>
      <c r="P34" s="47"/>
      <c r="Q34" s="47"/>
      <c r="R34" s="48"/>
      <c r="S34" s="49">
        <f>K34+1</f>
        <v>45935</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45936</v>
      </c>
      <c r="B40" s="21"/>
      <c r="C40" s="18">
        <f>A40+1</f>
        <v>45937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2.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9174B4-79F5-4746-9CDB-E9C526866445}">
  <ds:schemaRefs>
    <ds:schemaRef ds:uri="http://schemas.microsoft.com/office/infopath/2007/PartnerControls"/>
    <ds:schemaRef ds:uri="230e9df3-be65-4c73-a93b-d1236ebd677e"/>
    <ds:schemaRef ds:uri="http://www.w3.org/XML/1998/namespace"/>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16c05727-aa75-4e4a-9b5f-8a80a1165891"/>
    <ds:schemaRef ds:uri="http://purl.org/dc/elements/1.1/"/>
    <ds:schemaRef ds:uri="71af3243-3dd4-4a8d-8c0d-dd76da1f02a5"/>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2022-05-26T08:59:33Z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