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codeName="ThisWorkbook"/>
  <xr:revisionPtr revIDLastSave="0" documentId="8_{5A721AC6-3BA0-4860-B464-9B121C846A89}" xr6:coauthVersionLast="47" xr6:coauthVersionMax="47" xr10:uidLastSave="{00000000-0000-0000-0000-000000000000}"/>
  <bookViews>
    <workbookView xWindow="-110" yWindow="-110" windowWidth="19420" windowHeight="103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<sst xmlns="http://schemas.openxmlformats.org/spreadsheetml/2006/main" count="19" uniqueCount="8">
  <si>
    <t>Notes</t>
  </si>
  <si>
    <t>Year</t>
  </si>
  <si>
    <t>Start Month</t>
  </si>
  <si>
    <t>Start Day of Week</t>
  </si>
  <si>
    <t>https://www.vertex42.com/calendars/</t>
  </si>
  <si>
    <t>Calendar Templates by Vertex42</t>
  </si>
  <si>
    <t>Sunday</t>
  </si>
  <si>
    <t>Monday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</si>
</sst>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28"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6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5" fillId="4" borderId="12" xfId="0" applyFont="1" applyFill="1" applyBorder="1" applyAlignment="1">
      <alignment horizontal="center" vertical="center"/>
    </xf>
    <xf numFmtId="0" fontId="26" fillId="2" borderId="13" xfId="0" applyNumberFormat="1" applyFont="1" applyFill="1" applyBorder="1" applyAlignment="1">
      <alignment horizontal="center" vertical="center"/>
    </xf>
    <xf numFmtId="0" fontId="27"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zoomScale="85" zoomScaleNormal="85" workbookViewId="0">
      <selection activeCell="AD19" sqref="AD1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 min="27" max="27" width="7.453125" customWidth="1"/>
    <col min="28" max="28" width="6.54296875" customWidth="1"/>
    <col min="29" max="29" width="17.08984375" customWidth="1"/>
    <col min="30" max="30" width="10.36328125" customWidth="1"/>
  </cols>
  <sheetData>
    <row r="1" spans="1:32" s="4" customFormat="1" ht="15" customHeight="1" x14ac:dyDescent="0.2">
      <c r="A1" s="59">
        <f>DATE(AD18,AD20,1)</f>
        <v>46023</v>
      </c>
      <c r="B1" s="59"/>
      <c r="C1" s="59"/>
      <c r="D1" s="59"/>
      <c r="E1" s="59"/>
      <c r="F1" s="59"/>
      <c r="G1" s="59"/>
      <c r="H1" s="59"/>
      <c r="I1" s="16"/>
      <c r="J1" s="16"/>
      <c r="K1" s="62">
        <f>DATE(YEAR(A1),MONTH(A1)-1,1)</f>
        <v>45992</v>
      </c>
      <c r="L1" s="62"/>
      <c r="M1" s="62"/>
      <c r="N1" s="62"/>
      <c r="O1" s="62"/>
      <c r="P1" s="62"/>
      <c r="Q1" s="62"/>
      <c r="R1" s="3"/>
      <c r="S1" s="62">
        <f>DATE(YEAR(A1),MONTH(A1)+1,1)</f>
        <v>46054</v>
      </c>
      <c r="T1" s="62"/>
      <c r="U1" s="62"/>
      <c r="V1" s="62"/>
      <c r="W1" s="62"/>
      <c r="X1" s="62"/>
      <c r="Y1" s="62"/>
      <c r="Z1" s="3"/>
      <c r="AA1" s="3"/>
    </row>
    <row r="2" spans="1:32" s="4" customFormat="1" ht="11.25" customHeight="1" x14ac:dyDescent="0.3">
      <c r="A2" s="59"/>
      <c r="B2" s="59"/>
      <c r="C2" s="59"/>
      <c r="D2" s="59"/>
      <c r="E2" s="59"/>
      <c r="F2" s="59"/>
      <c r="G2" s="59"/>
      <c r="H2" s="59"/>
      <c r="I2" s="16"/>
      <c r="J2" s="16"/>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32" s="6" customFormat="1" ht="9" customHeight="1" x14ac:dyDescent="0.2">
      <c r="A3" s="59"/>
      <c r="B3" s="59"/>
      <c r="C3" s="59"/>
      <c r="D3" s="59"/>
      <c r="E3" s="59"/>
      <c r="F3" s="59"/>
      <c r="G3" s="59"/>
      <c r="H3" s="59"/>
      <c r="I3" s="16"/>
      <c r="J3" s="16"/>
      <c r="K3" s="28">
        <f t="shared" ref="K3:Q8" si="0">IF(MONTH($K$1)&lt;&gt;MONTH($K$1-(WEEKDAY($K$1,1)-(start_day-1))-IF((WEEKDAY($K$1,1)-(start_day-1))&lt;=0,7,0)+(ROW(K3)-ROW($K$3))*7+(COLUMN(K3)-COLUMN($K$3)+1)),"",$K$1-(WEEKDAY($K$1,1)-(start_day-1))-IF((WEEKDAY($K$1,1)-(start_day-1))&lt;=0,7,0)+(ROW(K3)-ROW($K$3))*7+(COLUMN(K3)-COLUMN($K$3)+1))</f>
        <v>45992</v>
      </c>
      <c r="L3" s="28">
        <f t="shared" si="0"/>
        <v>45993</v>
      </c>
      <c r="M3" s="28">
        <f t="shared" si="0"/>
        <v>45994</v>
      </c>
      <c r="N3" s="28">
        <f t="shared" si="0"/>
        <v>45995</v>
      </c>
      <c r="O3" s="28">
        <f t="shared" si="0"/>
        <v>45996</v>
      </c>
      <c r="P3" s="28">
        <f t="shared" si="0"/>
        <v>45997</v>
      </c>
      <c r="Q3" s="28">
        <f t="shared" si="0"/>
        <v>45998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46054</v>
      </c>
      <c r="Z3" s="5"/>
      <c r="AA3" s="5"/>
      <c r="AB3" s="4"/>
      <c r="AC3" s="4"/>
      <c r="AD3" s="4"/>
      <c r="AE3" s="4"/>
    </row>
    <row r="4" spans="1:32" s="6" customFormat="1" ht="9" customHeight="1" x14ac:dyDescent="0.2">
      <c r="A4" s="59"/>
      <c r="B4" s="59"/>
      <c r="C4" s="59"/>
      <c r="D4" s="59"/>
      <c r="E4" s="59"/>
      <c r="F4" s="59"/>
      <c r="G4" s="59"/>
      <c r="H4" s="59"/>
      <c r="I4" s="16"/>
      <c r="J4" s="16"/>
      <c r="K4" s="28">
        <f t="shared" si="0"/>
        <v>45999</v>
      </c>
      <c r="L4" s="28">
        <f t="shared" si="0"/>
        <v>46000</v>
      </c>
      <c r="M4" s="28">
        <f t="shared" si="0"/>
        <v>46001</v>
      </c>
      <c r="N4" s="28">
        <f t="shared" si="0"/>
        <v>46002</v>
      </c>
      <c r="O4" s="28">
        <f t="shared" si="0"/>
        <v>46003</v>
      </c>
      <c r="P4" s="28">
        <f t="shared" si="0"/>
        <v>46004</v>
      </c>
      <c r="Q4" s="28">
        <f t="shared" si="0"/>
        <v>46005</v>
      </c>
      <c r="R4" s="3"/>
      <c r="S4" s="28">
        <f t="shared" si="1"/>
        <v>46055</v>
      </c>
      <c r="T4" s="28">
        <f t="shared" si="1"/>
        <v>46056</v>
      </c>
      <c r="U4" s="28">
        <f t="shared" si="1"/>
        <v>46057</v>
      </c>
      <c r="V4" s="28">
        <f t="shared" si="1"/>
        <v>46058</v>
      </c>
      <c r="W4" s="28">
        <f t="shared" si="1"/>
        <v>46059</v>
      </c>
      <c r="X4" s="28">
        <f t="shared" si="1"/>
        <v>46060</v>
      </c>
      <c r="Y4" s="28">
        <f t="shared" si="1"/>
        <v>46061</v>
      </c>
      <c r="Z4" s="5"/>
      <c r="AA4" s="5"/>
      <c r="AB4" s="4"/>
      <c r="AC4" s="4"/>
      <c r="AD4" s="4"/>
      <c r="AE4" s="4"/>
    </row>
    <row r="5" spans="1:32" s="6" customFormat="1" ht="9" customHeight="1" x14ac:dyDescent="0.2">
      <c r="A5" s="59"/>
      <c r="B5" s="59"/>
      <c r="C5" s="59"/>
      <c r="D5" s="59"/>
      <c r="E5" s="59"/>
      <c r="F5" s="59"/>
      <c r="G5" s="59"/>
      <c r="H5" s="59"/>
      <c r="I5" s="16"/>
      <c r="J5" s="16"/>
      <c r="K5" s="28">
        <f t="shared" si="0"/>
        <v>46006</v>
      </c>
      <c r="L5" s="28">
        <f t="shared" si="0"/>
        <v>46007</v>
      </c>
      <c r="M5" s="28">
        <f t="shared" si="0"/>
        <v>46008</v>
      </c>
      <c r="N5" s="28">
        <f t="shared" si="0"/>
        <v>46009</v>
      </c>
      <c r="O5" s="28">
        <f t="shared" si="0"/>
        <v>46010</v>
      </c>
      <c r="P5" s="28">
        <f t="shared" si="0"/>
        <v>46011</v>
      </c>
      <c r="Q5" s="28">
        <f t="shared" si="0"/>
        <v>46012</v>
      </c>
      <c r="R5" s="3"/>
      <c r="S5" s="28">
        <f t="shared" si="1"/>
        <v>46062</v>
      </c>
      <c r="T5" s="28">
        <f t="shared" si="1"/>
        <v>46063</v>
      </c>
      <c r="U5" s="28">
        <f t="shared" si="1"/>
        <v>46064</v>
      </c>
      <c r="V5" s="28">
        <f t="shared" si="1"/>
        <v>46065</v>
      </c>
      <c r="W5" s="28">
        <f t="shared" si="1"/>
        <v>46066</v>
      </c>
      <c r="X5" s="28">
        <f t="shared" si="1"/>
        <v>46067</v>
      </c>
      <c r="Y5" s="28">
        <f t="shared" si="1"/>
        <v>46068</v>
      </c>
      <c r="Z5" s="5"/>
      <c r="AA5" s="5"/>
      <c r="AB5" s="4"/>
      <c r="AC5" s="4"/>
      <c r="AD5" s="4"/>
      <c r="AE5" s="4"/>
    </row>
    <row r="6" spans="1:32" s="6" customFormat="1" ht="9" customHeight="1" x14ac:dyDescent="0.2">
      <c r="A6" s="59"/>
      <c r="B6" s="59"/>
      <c r="C6" s="59"/>
      <c r="D6" s="59"/>
      <c r="E6" s="59"/>
      <c r="F6" s="59"/>
      <c r="G6" s="59"/>
      <c r="H6" s="59"/>
      <c r="I6" s="16"/>
      <c r="J6" s="16"/>
      <c r="K6" s="28">
        <f t="shared" si="0"/>
        <v>46013</v>
      </c>
      <c r="L6" s="28">
        <f t="shared" si="0"/>
        <v>46014</v>
      </c>
      <c r="M6" s="28">
        <f t="shared" si="0"/>
        <v>46015</v>
      </c>
      <c r="N6" s="28">
        <f t="shared" si="0"/>
        <v>46016</v>
      </c>
      <c r="O6" s="28">
        <f t="shared" si="0"/>
        <v>46017</v>
      </c>
      <c r="P6" s="28">
        <f t="shared" si="0"/>
        <v>46018</v>
      </c>
      <c r="Q6" s="28">
        <f t="shared" si="0"/>
        <v>46019</v>
      </c>
      <c r="R6" s="3"/>
      <c r="S6" s="28">
        <f t="shared" si="1"/>
        <v>46069</v>
      </c>
      <c r="T6" s="28">
        <f t="shared" si="1"/>
        <v>46070</v>
      </c>
      <c r="U6" s="28">
        <f t="shared" si="1"/>
        <v>46071</v>
      </c>
      <c r="V6" s="28">
        <f t="shared" si="1"/>
        <v>46072</v>
      </c>
      <c r="W6" s="28">
        <f t="shared" si="1"/>
        <v>46073</v>
      </c>
      <c r="X6" s="28">
        <f t="shared" si="1"/>
        <v>46074</v>
      </c>
      <c r="Y6" s="28">
        <f t="shared" si="1"/>
        <v>46075</v>
      </c>
      <c r="Z6" s="5"/>
      <c r="AA6" s="5"/>
      <c r="AB6" s="4"/>
      <c r="AC6" s="4"/>
      <c r="AD6" s="4"/>
      <c r="AE6" s="4"/>
    </row>
    <row r="7" spans="1:32" s="6" customFormat="1" ht="9" customHeight="1" x14ac:dyDescent="0.2">
      <c r="A7" s="59"/>
      <c r="B7" s="59"/>
      <c r="C7" s="59"/>
      <c r="D7" s="59"/>
      <c r="E7" s="59"/>
      <c r="F7" s="59"/>
      <c r="G7" s="59"/>
      <c r="H7" s="59"/>
      <c r="I7" s="16"/>
      <c r="J7" s="16"/>
      <c r="K7" s="28">
        <f t="shared" si="0"/>
        <v>46020</v>
      </c>
      <c r="L7" s="28">
        <f t="shared" si="0"/>
        <v>46021</v>
      </c>
      <c r="M7" s="28">
        <f t="shared" si="0"/>
        <v>46022</v>
      </c>
      <c r="N7" s="28" t="str">
        <f t="shared" si="0"/>
        <v/>
      </c>
      <c r="O7" s="28" t="str">
        <f t="shared" si="0"/>
        <v/>
      </c>
      <c r="P7" s="28" t="str">
        <f t="shared" si="0"/>
        <v/>
      </c>
      <c r="Q7" s="28" t="str">
        <f t="shared" si="0"/>
        <v/>
      </c>
      <c r="R7" s="3"/>
      <c r="S7" s="28">
        <f t="shared" si="1"/>
        <v>46076</v>
      </c>
      <c r="T7" s="28">
        <f t="shared" si="1"/>
        <v>46077</v>
      </c>
      <c r="U7" s="28">
        <f t="shared" si="1"/>
        <v>46078</v>
      </c>
      <c r="V7" s="28">
        <f t="shared" si="1"/>
        <v>46079</v>
      </c>
      <c r="W7" s="28">
        <f t="shared" si="1"/>
        <v>46080</v>
      </c>
      <c r="X7" s="28">
        <f t="shared" si="1"/>
        <v>46081</v>
      </c>
      <c r="Y7" s="28" t="str">
        <f t="shared" si="1"/>
        <v/>
      </c>
      <c r="Z7" s="5"/>
      <c r="AA7" s="5"/>
      <c r="AB7" s="4"/>
      <c r="AC7" s="4"/>
      <c r="AD7" s="4"/>
      <c r="AE7" s="4"/>
    </row>
    <row r="8" spans="1:32"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35">
      <c r="A9" s="60">
        <f>A10</f>
        <v>46020</v>
      </c>
      <c r="B9" s="61"/>
      <c r="C9" s="61">
        <f>C10</f>
        <v>46021</v>
      </c>
      <c r="D9" s="61"/>
      <c r="E9" s="61">
        <f>E10</f>
        <v>46022</v>
      </c>
      <c r="F9" s="61"/>
      <c r="G9" s="61">
        <f>G10</f>
        <v>46023</v>
      </c>
      <c r="H9" s="61"/>
      <c r="I9" s="61">
        <f>I10</f>
        <v>46024</v>
      </c>
      <c r="J9" s="61"/>
      <c r="K9" s="61">
        <f>K10</f>
        <v>46025</v>
      </c>
      <c r="L9" s="61"/>
      <c r="M9" s="61"/>
      <c r="N9" s="61"/>
      <c r="O9" s="61"/>
      <c r="P9" s="61"/>
      <c r="Q9" s="61"/>
      <c r="R9" s="61"/>
      <c r="S9" s="61">
        <f>S10</f>
        <v>46026</v>
      </c>
      <c r="T9" s="61"/>
      <c r="U9" s="61"/>
      <c r="V9" s="61"/>
      <c r="W9" s="61"/>
      <c r="X9" s="61"/>
      <c r="Y9" s="61"/>
      <c r="Z9" s="63"/>
      <c r="AB9" s="37"/>
      <c r="AC9" s="37"/>
      <c r="AD9" s="37"/>
      <c r="AE9" s="37"/>
      <c r="AF9" s="37"/>
    </row>
    <row r="10" spans="1:32" s="1" customFormat="1" ht="18.5" x14ac:dyDescent="0.35">
      <c r="A10" s="20">
        <f>$A$1-(WEEKDAY($A$1,1)-(start_day-1))-IF((WEEKDAY($A$1,1)-(start_day-1))&lt;=0,7,0)+1</f>
        <v>46020</v>
      </c>
      <c r="B10" s="21"/>
      <c r="C10" s="18">
        <f>A10+1</f>
        <v>46021</v>
      </c>
      <c r="D10" s="19"/>
      <c r="E10" s="18">
        <f>C10+1</f>
        <v>46022</v>
      </c>
      <c r="F10" s="19"/>
      <c r="G10" s="18">
        <f>E10+1</f>
        <v>46023</v>
      </c>
      <c r="H10" s="19"/>
      <c r="I10" s="18">
        <f>G10+1</f>
        <v>46024</v>
      </c>
      <c r="J10" s="19"/>
      <c r="K10" s="45">
        <f>I10+1</f>
        <v>46025</v>
      </c>
      <c r="L10" s="46"/>
      <c r="M10" s="47"/>
      <c r="N10" s="47"/>
      <c r="O10" s="47"/>
      <c r="P10" s="47"/>
      <c r="Q10" s="47"/>
      <c r="R10" s="48"/>
      <c r="S10" s="49">
        <f>K10+1</f>
        <v>46026</v>
      </c>
      <c r="T10" s="50"/>
      <c r="U10" s="51"/>
      <c r="V10" s="51"/>
      <c r="W10" s="51"/>
      <c r="X10" s="51"/>
      <c r="Y10" s="51"/>
      <c r="Z10" s="52"/>
      <c r="AA10" s="10"/>
      <c r="AB10" s="38"/>
      <c r="AC10" s="38"/>
      <c r="AD10" s="38"/>
      <c r="AE10" s="38"/>
      <c r="AF10" s="38"/>
    </row>
    <row r="11" spans="1:32"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32"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32"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32"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32"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32" s="1" customFormat="1" ht="18.5" x14ac:dyDescent="0.3">
      <c r="A16" s="20">
        <f>S10+1</f>
        <v>46027</v>
      </c>
      <c r="B16" s="21"/>
      <c r="C16" s="18">
        <f>A16+1</f>
        <v>46028</v>
      </c>
      <c r="D16" s="19"/>
      <c r="E16" s="18">
        <f>C16+1</f>
        <v>46029</v>
      </c>
      <c r="F16" s="19"/>
      <c r="G16" s="18">
        <f>E16+1</f>
        <v>46030</v>
      </c>
      <c r="H16" s="19"/>
      <c r="I16" s="18">
        <f>G16+1</f>
        <v>46031</v>
      </c>
      <c r="J16" s="19"/>
      <c r="K16" s="45">
        <f>I16+1</f>
        <v>46032</v>
      </c>
      <c r="L16" s="46"/>
      <c r="M16" s="47"/>
      <c r="N16" s="47"/>
      <c r="O16" s="47"/>
      <c r="P16" s="47"/>
      <c r="Q16" s="47"/>
      <c r="R16" s="48"/>
      <c r="S16" s="49">
        <f>K16+1</f>
        <v>46033</v>
      </c>
      <c r="T16" s="50"/>
      <c r="U16" s="51"/>
      <c r="V16" s="51"/>
      <c r="W16" s="51"/>
      <c r="X16" s="51"/>
      <c r="Y16" s="51"/>
      <c r="Z16" s="52"/>
      <c r="AA16" s="10"/>
      <c r="AB16" s="33"/>
      <c r="AC16" s="14"/>
      <c r="AD16" s="15"/>
    </row>
    <row r="17" spans="1:31" s="1" customFormat="1" ht="13" x14ac:dyDescent="0.3">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c r="AB17" s="15"/>
    </row>
    <row r="18" spans="1:31" s="1" customFormat="1" ht="13" x14ac:dyDescent="0.3">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c r="AB18" s="15"/>
      <c r="AC18" s="34" t="s">
        <v>1</v>
      </c>
      <c r="AD18" s="35">
        <v>2026</v>
      </c>
    </row>
    <row r="19" spans="1:31" s="1" customFormat="1" ht="13" x14ac:dyDescent="0.3">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c r="AB19" s="15"/>
    </row>
    <row r="20" spans="1:31" s="1" customFormat="1" ht="13" x14ac:dyDescent="0.3">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c r="AB20" s="15"/>
      <c r="AC20" s="34" t="s">
        <v>2</v>
      </c>
      <c r="AD20" s="35">
        <v>1</v>
      </c>
    </row>
    <row r="21" spans="1:31"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c r="AB21" s="1"/>
      <c r="AC21" s="1"/>
      <c r="AD21" s="1"/>
      <c r="AE21" s="1"/>
    </row>
    <row r="22" spans="1:31" s="1" customFormat="1" ht="18.5" x14ac:dyDescent="0.25">
      <c r="A22" s="20">
        <f>S16+1</f>
        <v>46034</v>
      </c>
      <c r="B22" s="21"/>
      <c r="C22" s="18">
        <f>A22+1</f>
        <v>46035</v>
      </c>
      <c r="D22" s="19"/>
      <c r="E22" s="18">
        <f>C22+1</f>
        <v>46036</v>
      </c>
      <c r="F22" s="19"/>
      <c r="G22" s="18">
        <f>E22+1</f>
        <v>46037</v>
      </c>
      <c r="H22" s="19"/>
      <c r="I22" s="18">
        <f>G22+1</f>
        <v>46038</v>
      </c>
      <c r="J22" s="19"/>
      <c r="K22" s="45">
        <f>I22+1</f>
        <v>46039</v>
      </c>
      <c r="L22" s="46"/>
      <c r="M22" s="47"/>
      <c r="N22" s="47"/>
      <c r="O22" s="47"/>
      <c r="P22" s="47"/>
      <c r="Q22" s="47"/>
      <c r="R22" s="48"/>
      <c r="S22" s="49">
        <f>K22+1</f>
        <v>46040</v>
      </c>
      <c r="T22" s="50"/>
      <c r="U22" s="51"/>
      <c r="V22" s="51"/>
      <c r="W22" s="51"/>
      <c r="X22" s="51"/>
      <c r="Y22" s="51"/>
      <c r="Z22" s="52"/>
      <c r="AA22" s="10"/>
      <c r="AB22" s="33"/>
      <c r="AC22" s="2"/>
      <c r="AD22" s="2"/>
      <c r="AE22" s="2"/>
    </row>
    <row r="23" spans="1:31" s="1" customFormat="1" ht="13" x14ac:dyDescent="0.3">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c r="AC23" s="14"/>
      <c r="AD23" s="15"/>
    </row>
    <row r="24" spans="1:31" s="1" customFormat="1" ht="13" x14ac:dyDescent="0.3">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c r="AB24" s="15"/>
      <c r="AC24" s="34" t="s">
        <v>3</v>
      </c>
      <c r="AD24" s="35">
        <v>2</v>
      </c>
      <c r="AE24" s="2"/>
    </row>
    <row r="25" spans="1:31" s="1" customFormat="1" ht="13" x14ac:dyDescent="0.3">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c r="AB25" s="15"/>
      <c r="AC25" s="14" t="s">
        <v>6</v>
      </c>
      <c r="AD25" s="15">
        <v>1</v>
      </c>
    </row>
    <row r="26" spans="1:31" s="1" customFormat="1" ht="13" x14ac:dyDescent="0.3">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c r="AC26" s="1" t="s">
        <v>7</v>
      </c>
      <c r="AD26" s="15">
        <v>2</v>
      </c>
    </row>
    <row r="27" spans="1:31" s="2" customFormat="1" ht="13" x14ac:dyDescent="0.3">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c r="AD27" s="15"/>
      <c r="AE27" s="1"/>
    </row>
    <row r="28" spans="1:31" s="1" customFormat="1" ht="18.5" x14ac:dyDescent="0.3">
      <c r="A28" s="20">
        <f>S22+1</f>
        <v>46041</v>
      </c>
      <c r="B28" s="21"/>
      <c r="C28" s="18">
        <f>A28+1</f>
        <v>46042</v>
      </c>
      <c r="D28" s="19"/>
      <c r="E28" s="18">
        <f>C28+1</f>
        <v>46043</v>
      </c>
      <c r="F28" s="19"/>
      <c r="G28" s="18">
        <f>E28+1</f>
        <v>46044</v>
      </c>
      <c r="H28" s="19"/>
      <c r="I28" s="18">
        <f>G28+1</f>
        <v>46045</v>
      </c>
      <c r="J28" s="19"/>
      <c r="K28" s="45">
        <f>I28+1</f>
        <v>46046</v>
      </c>
      <c r="L28" s="46"/>
      <c r="M28" s="47"/>
      <c r="N28" s="47"/>
      <c r="O28" s="47"/>
      <c r="P28" s="47"/>
      <c r="Q28" s="47"/>
      <c r="R28" s="48"/>
      <c r="S28" s="49">
        <f>K28+1</f>
        <v>46047</v>
      </c>
      <c r="T28" s="50"/>
      <c r="U28" s="51"/>
      <c r="V28" s="51"/>
      <c r="W28" s="51"/>
      <c r="X28" s="51"/>
      <c r="Y28" s="51"/>
      <c r="Z28" s="52"/>
      <c r="AA28" s="10"/>
      <c r="AB28" s="33"/>
      <c r="AC28" s="14"/>
      <c r="AD28" s="15"/>
    </row>
    <row r="29" spans="1:31" s="1" customFormat="1" ht="13" x14ac:dyDescent="0.3">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c r="AB29" s="14"/>
      <c r="AC29" s="36"/>
      <c r="AD29" s="15"/>
    </row>
    <row r="30" spans="1:31" s="1" customFormat="1" ht="13" x14ac:dyDescent="0.3">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c r="AB30" s="14"/>
      <c r="AC30" s="36"/>
      <c r="AD30" s="15"/>
      <c r="AE30" s="2"/>
    </row>
    <row r="31" spans="1:31" s="1" customFormat="1" ht="13" x14ac:dyDescent="0.3">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c r="AC31" s="14"/>
      <c r="AD31" s="15"/>
    </row>
    <row r="32" spans="1:31" s="1" customFormat="1" ht="13" x14ac:dyDescent="0.3">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c r="AD32" s="15"/>
    </row>
    <row r="33" spans="1:31"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c r="AD33" s="1"/>
      <c r="AE33" s="1"/>
    </row>
    <row r="34" spans="1:31" s="1" customFormat="1" ht="18.5" x14ac:dyDescent="0.3">
      <c r="A34" s="20">
        <f>S28+1</f>
        <v>46048</v>
      </c>
      <c r="B34" s="21"/>
      <c r="C34" s="18">
        <f>A34+1</f>
        <v>46049</v>
      </c>
      <c r="D34" s="19"/>
      <c r="E34" s="18">
        <f>C34+1</f>
        <v>46050</v>
      </c>
      <c r="F34" s="19"/>
      <c r="G34" s="18">
        <f>E34+1</f>
        <v>46051</v>
      </c>
      <c r="H34" s="19"/>
      <c r="I34" s="18">
        <f>G34+1</f>
        <v>46052</v>
      </c>
      <c r="J34" s="19"/>
      <c r="K34" s="45">
        <f>I34+1</f>
        <v>46053</v>
      </c>
      <c r="L34" s="46"/>
      <c r="M34" s="47"/>
      <c r="N34" s="47"/>
      <c r="O34" s="47"/>
      <c r="P34" s="47"/>
      <c r="Q34" s="47"/>
      <c r="R34" s="48"/>
      <c r="S34" s="49">
        <f>K34+1</f>
        <v>46054</v>
      </c>
      <c r="T34" s="50"/>
      <c r="U34" s="51"/>
      <c r="V34" s="51"/>
      <c r="W34" s="51"/>
      <c r="X34" s="51"/>
      <c r="Y34" s="51"/>
      <c r="Z34" s="52"/>
      <c r="AA34" s="10"/>
      <c r="AB34" s="33"/>
      <c r="AC34" s="14"/>
    </row>
    <row r="35" spans="1:31" s="1" customFormat="1" ht="13" x14ac:dyDescent="0.3">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c r="AB35" s="15"/>
      <c r="AC35" s="36"/>
    </row>
    <row r="36" spans="1:31" s="1" customFormat="1" ht="13"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c r="AC36" s="36"/>
    </row>
    <row r="37" spans="1:31"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31"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31"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31" ht="18.5" x14ac:dyDescent="0.3">
      <c r="A40" s="20">
        <f>S34+1</f>
        <v>46055</v>
      </c>
      <c r="B40" s="21"/>
      <c r="C40" s="18">
        <f>A40+1</f>
        <v>46056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31"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31"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31" x14ac:dyDescent="0.25">
      <c r="A44" s="42"/>
      <c r="B44" s="43"/>
      <c r="C44" s="55"/>
      <c r="D44" s="56"/>
      <c r="E44" s="24"/>
      <c r="F44" s="8"/>
      <c r="G44" s="8"/>
      <c r="H44" s="8"/>
      <c r="I44" s="8"/>
      <c r="J44" s="8"/>
      <c r="K44" s="66" t="s">
        <v>5</v>
      </c>
      <c r="L44" s="66"/>
      <c r="M44" s="66"/>
      <c r="N44" s="66"/>
      <c r="O44" s="66"/>
      <c r="P44" s="66"/>
      <c r="Q44" s="66"/>
      <c r="R44" s="66"/>
      <c r="S44" s="66"/>
      <c r="T44" s="66"/>
      <c r="U44" s="66"/>
      <c r="V44" s="66"/>
      <c r="W44" s="66"/>
      <c r="X44" s="66"/>
      <c r="Y44" s="66"/>
      <c r="Z44" s="67"/>
      <c r="AA44" s="9"/>
    </row>
    <row r="45" spans="1:31" s="1" customFormat="1" x14ac:dyDescent="0.25">
      <c r="A45" s="39"/>
      <c r="B45" s="40"/>
      <c r="C45" s="53"/>
      <c r="D45" s="54"/>
      <c r="E45" s="25"/>
      <c r="F45" s="26"/>
      <c r="G45" s="26"/>
      <c r="H45" s="26"/>
      <c r="I45" s="26"/>
      <c r="J45" s="26"/>
      <c r="K45" s="64" t="s">
        <v>4</v>
      </c>
      <c r="L45" s="64"/>
      <c r="M45" s="64"/>
      <c r="N45" s="64"/>
      <c r="O45" s="64"/>
      <c r="P45" s="64"/>
      <c r="Q45" s="64"/>
      <c r="R45" s="64"/>
      <c r="S45" s="64"/>
      <c r="T45" s="64"/>
      <c r="U45" s="64"/>
      <c r="V45" s="64"/>
      <c r="W45" s="64"/>
      <c r="X45" s="64"/>
      <c r="Y45" s="64"/>
      <c r="Z45" s="65"/>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s>
  <printOptions horizontalCentered="1"/>
  <pageMargins left="0.5" right="0.5" top="0.25" bottom="0.25" header="0.25" footer="0.25"/>
  <pageSetup scale="97"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DATE('1'!AD18,'1'!AD20+9,1)</f>
        <v>46296</v>
      </c>
      <c r="B1" s="59"/>
      <c r="C1" s="59"/>
      <c r="D1" s="59"/>
      <c r="E1" s="59"/>
      <c r="F1" s="59"/>
      <c r="G1" s="59"/>
      <c r="H1" s="59"/>
      <c r="I1" s="17"/>
      <c r="J1" s="17"/>
      <c r="K1" s="62">
        <f>DATE(YEAR(A1),MONTH(A1)-1,1)</f>
        <v>46266</v>
      </c>
      <c r="L1" s="62"/>
      <c r="M1" s="62"/>
      <c r="N1" s="62"/>
      <c r="O1" s="62"/>
      <c r="P1" s="62"/>
      <c r="Q1" s="62"/>
      <c r="R1" s="3"/>
      <c r="S1" s="62">
        <f>DATE(YEAR(A1),MONTH(A1)+1,1)</f>
        <v>46327</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f t="shared" si="0"/>
        <v>46266</v>
      </c>
      <c r="M3" s="28">
        <f t="shared" si="0"/>
        <v>46267</v>
      </c>
      <c r="N3" s="28">
        <f t="shared" si="0"/>
        <v>46268</v>
      </c>
      <c r="O3" s="28">
        <f t="shared" si="0"/>
        <v>46269</v>
      </c>
      <c r="P3" s="28">
        <f t="shared" si="0"/>
        <v>46270</v>
      </c>
      <c r="Q3" s="28">
        <f t="shared" si="0"/>
        <v>46271</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46327</v>
      </c>
      <c r="Z3" s="5"/>
      <c r="AA3" s="5"/>
    </row>
    <row r="4" spans="1:27" s="6" customFormat="1" ht="9" customHeight="1" x14ac:dyDescent="0.2">
      <c r="A4" s="59"/>
      <c r="B4" s="59"/>
      <c r="C4" s="59"/>
      <c r="D4" s="59"/>
      <c r="E4" s="59"/>
      <c r="F4" s="59"/>
      <c r="G4" s="59"/>
      <c r="H4" s="59"/>
      <c r="I4" s="17"/>
      <c r="J4" s="17"/>
      <c r="K4" s="28">
        <f t="shared" si="0"/>
        <v>46272</v>
      </c>
      <c r="L4" s="28">
        <f t="shared" si="0"/>
        <v>46273</v>
      </c>
      <c r="M4" s="28">
        <f t="shared" si="0"/>
        <v>46274</v>
      </c>
      <c r="N4" s="28">
        <f t="shared" si="0"/>
        <v>46275</v>
      </c>
      <c r="O4" s="28">
        <f t="shared" si="0"/>
        <v>46276</v>
      </c>
      <c r="P4" s="28">
        <f t="shared" si="0"/>
        <v>46277</v>
      </c>
      <c r="Q4" s="28">
        <f t="shared" si="0"/>
        <v>46278</v>
      </c>
      <c r="R4" s="3"/>
      <c r="S4" s="28">
        <f t="shared" si="1"/>
        <v>46328</v>
      </c>
      <c r="T4" s="28">
        <f t="shared" si="1"/>
        <v>46329</v>
      </c>
      <c r="U4" s="28">
        <f t="shared" si="1"/>
        <v>46330</v>
      </c>
      <c r="V4" s="28">
        <f t="shared" si="1"/>
        <v>46331</v>
      </c>
      <c r="W4" s="28">
        <f t="shared" si="1"/>
        <v>46332</v>
      </c>
      <c r="X4" s="28">
        <f t="shared" si="1"/>
        <v>46333</v>
      </c>
      <c r="Y4" s="28">
        <f t="shared" si="1"/>
        <v>46334</v>
      </c>
      <c r="Z4" s="5"/>
      <c r="AA4" s="5"/>
    </row>
    <row r="5" spans="1:27" s="6" customFormat="1" ht="9" customHeight="1" x14ac:dyDescent="0.2">
      <c r="A5" s="59"/>
      <c r="B5" s="59"/>
      <c r="C5" s="59"/>
      <c r="D5" s="59"/>
      <c r="E5" s="59"/>
      <c r="F5" s="59"/>
      <c r="G5" s="59"/>
      <c r="H5" s="59"/>
      <c r="I5" s="17"/>
      <c r="J5" s="17"/>
      <c r="K5" s="28">
        <f t="shared" si="0"/>
        <v>46279</v>
      </c>
      <c r="L5" s="28">
        <f t="shared" si="0"/>
        <v>46280</v>
      </c>
      <c r="M5" s="28">
        <f t="shared" si="0"/>
        <v>46281</v>
      </c>
      <c r="N5" s="28">
        <f t="shared" si="0"/>
        <v>46282</v>
      </c>
      <c r="O5" s="28">
        <f t="shared" si="0"/>
        <v>46283</v>
      </c>
      <c r="P5" s="28">
        <f t="shared" si="0"/>
        <v>46284</v>
      </c>
      <c r="Q5" s="28">
        <f t="shared" si="0"/>
        <v>46285</v>
      </c>
      <c r="R5" s="3"/>
      <c r="S5" s="28">
        <f t="shared" si="1"/>
        <v>46335</v>
      </c>
      <c r="T5" s="28">
        <f t="shared" si="1"/>
        <v>46336</v>
      </c>
      <c r="U5" s="28">
        <f t="shared" si="1"/>
        <v>46337</v>
      </c>
      <c r="V5" s="28">
        <f t="shared" si="1"/>
        <v>46338</v>
      </c>
      <c r="W5" s="28">
        <f t="shared" si="1"/>
        <v>46339</v>
      </c>
      <c r="X5" s="28">
        <f t="shared" si="1"/>
        <v>46340</v>
      </c>
      <c r="Y5" s="28">
        <f t="shared" si="1"/>
        <v>46341</v>
      </c>
      <c r="Z5" s="5"/>
      <c r="AA5" s="5"/>
    </row>
    <row r="6" spans="1:27" s="6" customFormat="1" ht="9" customHeight="1" x14ac:dyDescent="0.2">
      <c r="A6" s="59"/>
      <c r="B6" s="59"/>
      <c r="C6" s="59"/>
      <c r="D6" s="59"/>
      <c r="E6" s="59"/>
      <c r="F6" s="59"/>
      <c r="G6" s="59"/>
      <c r="H6" s="59"/>
      <c r="I6" s="17"/>
      <c r="J6" s="17"/>
      <c r="K6" s="28">
        <f t="shared" si="0"/>
        <v>46286</v>
      </c>
      <c r="L6" s="28">
        <f t="shared" si="0"/>
        <v>46287</v>
      </c>
      <c r="M6" s="28">
        <f t="shared" si="0"/>
        <v>46288</v>
      </c>
      <c r="N6" s="28">
        <f t="shared" si="0"/>
        <v>46289</v>
      </c>
      <c r="O6" s="28">
        <f t="shared" si="0"/>
        <v>46290</v>
      </c>
      <c r="P6" s="28">
        <f t="shared" si="0"/>
        <v>46291</v>
      </c>
      <c r="Q6" s="28">
        <f t="shared" si="0"/>
        <v>46292</v>
      </c>
      <c r="R6" s="3"/>
      <c r="S6" s="28">
        <f t="shared" si="1"/>
        <v>46342</v>
      </c>
      <c r="T6" s="28">
        <f t="shared" si="1"/>
        <v>46343</v>
      </c>
      <c r="U6" s="28">
        <f t="shared" si="1"/>
        <v>46344</v>
      </c>
      <c r="V6" s="28">
        <f t="shared" si="1"/>
        <v>46345</v>
      </c>
      <c r="W6" s="28">
        <f t="shared" si="1"/>
        <v>46346</v>
      </c>
      <c r="X6" s="28">
        <f t="shared" si="1"/>
        <v>46347</v>
      </c>
      <c r="Y6" s="28">
        <f t="shared" si="1"/>
        <v>46348</v>
      </c>
      <c r="Z6" s="5"/>
      <c r="AA6" s="5"/>
    </row>
    <row r="7" spans="1:27" s="6" customFormat="1" ht="9" customHeight="1" x14ac:dyDescent="0.2">
      <c r="A7" s="59"/>
      <c r="B7" s="59"/>
      <c r="C7" s="59"/>
      <c r="D7" s="59"/>
      <c r="E7" s="59"/>
      <c r="F7" s="59"/>
      <c r="G7" s="59"/>
      <c r="H7" s="59"/>
      <c r="I7" s="17"/>
      <c r="J7" s="17"/>
      <c r="K7" s="28">
        <f t="shared" si="0"/>
        <v>46293</v>
      </c>
      <c r="L7" s="28">
        <f t="shared" si="0"/>
        <v>46294</v>
      </c>
      <c r="M7" s="28">
        <f t="shared" si="0"/>
        <v>46295</v>
      </c>
      <c r="N7" s="28" t="str">
        <f t="shared" si="0"/>
        <v/>
      </c>
      <c r="O7" s="28" t="str">
        <f t="shared" si="0"/>
        <v/>
      </c>
      <c r="P7" s="28" t="str">
        <f t="shared" si="0"/>
        <v/>
      </c>
      <c r="Q7" s="28" t="str">
        <f t="shared" si="0"/>
        <v/>
      </c>
      <c r="R7" s="3"/>
      <c r="S7" s="28">
        <f t="shared" si="1"/>
        <v>46349</v>
      </c>
      <c r="T7" s="28">
        <f t="shared" si="1"/>
        <v>46350</v>
      </c>
      <c r="U7" s="28">
        <f t="shared" si="1"/>
        <v>46351</v>
      </c>
      <c r="V7" s="28">
        <f t="shared" si="1"/>
        <v>46352</v>
      </c>
      <c r="W7" s="28">
        <f t="shared" si="1"/>
        <v>46353</v>
      </c>
      <c r="X7" s="28">
        <f t="shared" si="1"/>
        <v>46354</v>
      </c>
      <c r="Y7" s="28">
        <f t="shared" si="1"/>
        <v>46355</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46356</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46293</v>
      </c>
      <c r="B9" s="61"/>
      <c r="C9" s="61">
        <f>C10</f>
        <v>46294</v>
      </c>
      <c r="D9" s="61"/>
      <c r="E9" s="61">
        <f>E10</f>
        <v>46295</v>
      </c>
      <c r="F9" s="61"/>
      <c r="G9" s="61">
        <f>G10</f>
        <v>46296</v>
      </c>
      <c r="H9" s="61"/>
      <c r="I9" s="61">
        <f>I10</f>
        <v>46297</v>
      </c>
      <c r="J9" s="61"/>
      <c r="K9" s="61">
        <f>K10</f>
        <v>46298</v>
      </c>
      <c r="L9" s="61"/>
      <c r="M9" s="61"/>
      <c r="N9" s="61"/>
      <c r="O9" s="61"/>
      <c r="P9" s="61"/>
      <c r="Q9" s="61"/>
      <c r="R9" s="61"/>
      <c r="S9" s="61">
        <f>S10</f>
        <v>46299</v>
      </c>
      <c r="T9" s="61"/>
      <c r="U9" s="61"/>
      <c r="V9" s="61"/>
      <c r="W9" s="61"/>
      <c r="X9" s="61"/>
      <c r="Y9" s="61"/>
      <c r="Z9" s="63"/>
    </row>
    <row r="10" spans="1:27" s="1" customFormat="1" ht="18.5" x14ac:dyDescent="0.25">
      <c r="A10" s="20">
        <f>$A$1-(WEEKDAY($A$1,1)-(start_day-1))-IF((WEEKDAY($A$1,1)-(start_day-1))&lt;=0,7,0)+1</f>
        <v>46293</v>
      </c>
      <c r="B10" s="21"/>
      <c r="C10" s="18">
        <f>A10+1</f>
        <v>46294</v>
      </c>
      <c r="D10" s="19"/>
      <c r="E10" s="18">
        <f>C10+1</f>
        <v>46295</v>
      </c>
      <c r="F10" s="19"/>
      <c r="G10" s="18">
        <f>E10+1</f>
        <v>46296</v>
      </c>
      <c r="H10" s="19"/>
      <c r="I10" s="18">
        <f>G10+1</f>
        <v>46297</v>
      </c>
      <c r="J10" s="19"/>
      <c r="K10" s="45">
        <f>I10+1</f>
        <v>46298</v>
      </c>
      <c r="L10" s="46"/>
      <c r="M10" s="47"/>
      <c r="N10" s="47"/>
      <c r="O10" s="47"/>
      <c r="P10" s="47"/>
      <c r="Q10" s="47"/>
      <c r="R10" s="48"/>
      <c r="S10" s="49">
        <f>K10+1</f>
        <v>46299</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46300</v>
      </c>
      <c r="B16" s="21"/>
      <c r="C16" s="18">
        <f>A16+1</f>
        <v>46301</v>
      </c>
      <c r="D16" s="19"/>
      <c r="E16" s="18">
        <f>C16+1</f>
        <v>46302</v>
      </c>
      <c r="F16" s="19"/>
      <c r="G16" s="18">
        <f>E16+1</f>
        <v>46303</v>
      </c>
      <c r="H16" s="19"/>
      <c r="I16" s="18">
        <f>G16+1</f>
        <v>46304</v>
      </c>
      <c r="J16" s="19"/>
      <c r="K16" s="45">
        <f>I16+1</f>
        <v>46305</v>
      </c>
      <c r="L16" s="46"/>
      <c r="M16" s="47"/>
      <c r="N16" s="47"/>
      <c r="O16" s="47"/>
      <c r="P16" s="47"/>
      <c r="Q16" s="47"/>
      <c r="R16" s="48"/>
      <c r="S16" s="49">
        <f>K16+1</f>
        <v>46306</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46307</v>
      </c>
      <c r="B22" s="21"/>
      <c r="C22" s="18">
        <f>A22+1</f>
        <v>46308</v>
      </c>
      <c r="D22" s="19"/>
      <c r="E22" s="18">
        <f>C22+1</f>
        <v>46309</v>
      </c>
      <c r="F22" s="19"/>
      <c r="G22" s="18">
        <f>E22+1</f>
        <v>46310</v>
      </c>
      <c r="H22" s="19"/>
      <c r="I22" s="18">
        <f>G22+1</f>
        <v>46311</v>
      </c>
      <c r="J22" s="19"/>
      <c r="K22" s="45">
        <f>I22+1</f>
        <v>46312</v>
      </c>
      <c r="L22" s="46"/>
      <c r="M22" s="47"/>
      <c r="N22" s="47"/>
      <c r="O22" s="47"/>
      <c r="P22" s="47"/>
      <c r="Q22" s="47"/>
      <c r="R22" s="48"/>
      <c r="S22" s="49">
        <f>K22+1</f>
        <v>46313</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46314</v>
      </c>
      <c r="B28" s="21"/>
      <c r="C28" s="18">
        <f>A28+1</f>
        <v>46315</v>
      </c>
      <c r="D28" s="19"/>
      <c r="E28" s="18">
        <f>C28+1</f>
        <v>46316</v>
      </c>
      <c r="F28" s="19"/>
      <c r="G28" s="18">
        <f>E28+1</f>
        <v>46317</v>
      </c>
      <c r="H28" s="19"/>
      <c r="I28" s="18">
        <f>G28+1</f>
        <v>46318</v>
      </c>
      <c r="J28" s="19"/>
      <c r="K28" s="45">
        <f>I28+1</f>
        <v>46319</v>
      </c>
      <c r="L28" s="46"/>
      <c r="M28" s="47"/>
      <c r="N28" s="47"/>
      <c r="O28" s="47"/>
      <c r="P28" s="47"/>
      <c r="Q28" s="47"/>
      <c r="R28" s="48"/>
      <c r="S28" s="49">
        <f>K28+1</f>
        <v>46320</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46321</v>
      </c>
      <c r="B34" s="21"/>
      <c r="C34" s="18">
        <f>A34+1</f>
        <v>46322</v>
      </c>
      <c r="D34" s="19"/>
      <c r="E34" s="18">
        <f>C34+1</f>
        <v>46323</v>
      </c>
      <c r="F34" s="19"/>
      <c r="G34" s="18">
        <f>E34+1</f>
        <v>46324</v>
      </c>
      <c r="H34" s="19"/>
      <c r="I34" s="18">
        <f>G34+1</f>
        <v>46325</v>
      </c>
      <c r="J34" s="19"/>
      <c r="K34" s="45">
        <f>I34+1</f>
        <v>46326</v>
      </c>
      <c r="L34" s="46"/>
      <c r="M34" s="47"/>
      <c r="N34" s="47"/>
      <c r="O34" s="47"/>
      <c r="P34" s="47"/>
      <c r="Q34" s="47"/>
      <c r="R34" s="48"/>
      <c r="S34" s="49">
        <f>K34+1</f>
        <v>46327</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46328</v>
      </c>
      <c r="B40" s="21"/>
      <c r="C40" s="18">
        <f>A40+1</f>
        <v>46329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AB49" sqref="K43:AB4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DATE('1'!AD18,'1'!AD20+10,1)</f>
        <v>46327</v>
      </c>
      <c r="B1" s="59"/>
      <c r="C1" s="59"/>
      <c r="D1" s="59"/>
      <c r="E1" s="59"/>
      <c r="F1" s="59"/>
      <c r="G1" s="59"/>
      <c r="H1" s="59"/>
      <c r="I1" s="17"/>
      <c r="J1" s="17"/>
      <c r="K1" s="62">
        <f>DATE(YEAR(A1),MONTH(A1)-1,1)</f>
        <v>46296</v>
      </c>
      <c r="L1" s="62"/>
      <c r="M1" s="62"/>
      <c r="N1" s="62"/>
      <c r="O1" s="62"/>
      <c r="P1" s="62"/>
      <c r="Q1" s="62"/>
      <c r="R1" s="3"/>
      <c r="S1" s="62">
        <f>DATE(YEAR(A1),MONTH(A1)+1,1)</f>
        <v>46357</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46296</v>
      </c>
      <c r="O3" s="28">
        <f t="shared" si="0"/>
        <v>46297</v>
      </c>
      <c r="P3" s="28">
        <f t="shared" si="0"/>
        <v>46298</v>
      </c>
      <c r="Q3" s="28">
        <f t="shared" si="0"/>
        <v>46299</v>
      </c>
      <c r="R3" s="3"/>
      <c r="S3" s="28" t="str">
        <f t="shared" ref="S3:Y8" si="1">IF(MONTH($S$1)&lt;&gt;MONTH($S$1-(WEEKDAY($S$1,1)-(start_day-1))-IF((WEEKDAY($S$1,1)-(start_day-1))&lt;=0,7,0)+(ROW(S3)-ROW($S$3))*7+(COLUMN(S3)-COLUMN($S$3)+1)),"",$S$1-(WEEKDAY($S$1,1)-(start_day-1))-IF((WEEKDAY($S$1,1)-(start_day-1))&lt;=0,7,0)+(ROW(S3)-ROW($S$3))*7+(COLUMN(S3)-COLUMN($S$3)+1))</f>
        <v/>
      </c>
      <c r="T3" s="28">
        <f t="shared" si="1"/>
        <v>46357</v>
      </c>
      <c r="U3" s="28">
        <f t="shared" si="1"/>
        <v>46358</v>
      </c>
      <c r="V3" s="28">
        <f t="shared" si="1"/>
        <v>46359</v>
      </c>
      <c r="W3" s="28">
        <f t="shared" si="1"/>
        <v>46360</v>
      </c>
      <c r="X3" s="28">
        <f t="shared" si="1"/>
        <v>46361</v>
      </c>
      <c r="Y3" s="28">
        <f t="shared" si="1"/>
        <v>46362</v>
      </c>
      <c r="Z3" s="5"/>
      <c r="AA3" s="5"/>
    </row>
    <row r="4" spans="1:27" s="6" customFormat="1" ht="9" customHeight="1" x14ac:dyDescent="0.2">
      <c r="A4" s="59"/>
      <c r="B4" s="59"/>
      <c r="C4" s="59"/>
      <c r="D4" s="59"/>
      <c r="E4" s="59"/>
      <c r="F4" s="59"/>
      <c r="G4" s="59"/>
      <c r="H4" s="59"/>
      <c r="I4" s="17"/>
      <c r="J4" s="17"/>
      <c r="K4" s="28">
        <f t="shared" si="0"/>
        <v>46300</v>
      </c>
      <c r="L4" s="28">
        <f t="shared" si="0"/>
        <v>46301</v>
      </c>
      <c r="M4" s="28">
        <f t="shared" si="0"/>
        <v>46302</v>
      </c>
      <c r="N4" s="28">
        <f t="shared" si="0"/>
        <v>46303</v>
      </c>
      <c r="O4" s="28">
        <f t="shared" si="0"/>
        <v>46304</v>
      </c>
      <c r="P4" s="28">
        <f t="shared" si="0"/>
        <v>46305</v>
      </c>
      <c r="Q4" s="28">
        <f t="shared" si="0"/>
        <v>46306</v>
      </c>
      <c r="R4" s="3"/>
      <c r="S4" s="28">
        <f t="shared" si="1"/>
        <v>46363</v>
      </c>
      <c r="T4" s="28">
        <f t="shared" si="1"/>
        <v>46364</v>
      </c>
      <c r="U4" s="28">
        <f t="shared" si="1"/>
        <v>46365</v>
      </c>
      <c r="V4" s="28">
        <f t="shared" si="1"/>
        <v>46366</v>
      </c>
      <c r="W4" s="28">
        <f t="shared" si="1"/>
        <v>46367</v>
      </c>
      <c r="X4" s="28">
        <f t="shared" si="1"/>
        <v>46368</v>
      </c>
      <c r="Y4" s="28">
        <f t="shared" si="1"/>
        <v>46369</v>
      </c>
      <c r="Z4" s="5"/>
      <c r="AA4" s="5"/>
    </row>
    <row r="5" spans="1:27" s="6" customFormat="1" ht="9" customHeight="1" x14ac:dyDescent="0.2">
      <c r="A5" s="59"/>
      <c r="B5" s="59"/>
      <c r="C5" s="59"/>
      <c r="D5" s="59"/>
      <c r="E5" s="59"/>
      <c r="F5" s="59"/>
      <c r="G5" s="59"/>
      <c r="H5" s="59"/>
      <c r="I5" s="17"/>
      <c r="J5" s="17"/>
      <c r="K5" s="28">
        <f t="shared" si="0"/>
        <v>46307</v>
      </c>
      <c r="L5" s="28">
        <f t="shared" si="0"/>
        <v>46308</v>
      </c>
      <c r="M5" s="28">
        <f t="shared" si="0"/>
        <v>46309</v>
      </c>
      <c r="N5" s="28">
        <f t="shared" si="0"/>
        <v>46310</v>
      </c>
      <c r="O5" s="28">
        <f t="shared" si="0"/>
        <v>46311</v>
      </c>
      <c r="P5" s="28">
        <f t="shared" si="0"/>
        <v>46312</v>
      </c>
      <c r="Q5" s="28">
        <f t="shared" si="0"/>
        <v>46313</v>
      </c>
      <c r="R5" s="3"/>
      <c r="S5" s="28">
        <f t="shared" si="1"/>
        <v>46370</v>
      </c>
      <c r="T5" s="28">
        <f t="shared" si="1"/>
        <v>46371</v>
      </c>
      <c r="U5" s="28">
        <f t="shared" si="1"/>
        <v>46372</v>
      </c>
      <c r="V5" s="28">
        <f t="shared" si="1"/>
        <v>46373</v>
      </c>
      <c r="W5" s="28">
        <f t="shared" si="1"/>
        <v>46374</v>
      </c>
      <c r="X5" s="28">
        <f t="shared" si="1"/>
        <v>46375</v>
      </c>
      <c r="Y5" s="28">
        <f t="shared" si="1"/>
        <v>46376</v>
      </c>
      <c r="Z5" s="5"/>
      <c r="AA5" s="5"/>
    </row>
    <row r="6" spans="1:27" s="6" customFormat="1" ht="9" customHeight="1" x14ac:dyDescent="0.2">
      <c r="A6" s="59"/>
      <c r="B6" s="59"/>
      <c r="C6" s="59"/>
      <c r="D6" s="59"/>
      <c r="E6" s="59"/>
      <c r="F6" s="59"/>
      <c r="G6" s="59"/>
      <c r="H6" s="59"/>
      <c r="I6" s="17"/>
      <c r="J6" s="17"/>
      <c r="K6" s="28">
        <f t="shared" si="0"/>
        <v>46314</v>
      </c>
      <c r="L6" s="28">
        <f t="shared" si="0"/>
        <v>46315</v>
      </c>
      <c r="M6" s="28">
        <f t="shared" si="0"/>
        <v>46316</v>
      </c>
      <c r="N6" s="28">
        <f t="shared" si="0"/>
        <v>46317</v>
      </c>
      <c r="O6" s="28">
        <f t="shared" si="0"/>
        <v>46318</v>
      </c>
      <c r="P6" s="28">
        <f t="shared" si="0"/>
        <v>46319</v>
      </c>
      <c r="Q6" s="28">
        <f t="shared" si="0"/>
        <v>46320</v>
      </c>
      <c r="R6" s="3"/>
      <c r="S6" s="28">
        <f t="shared" si="1"/>
        <v>46377</v>
      </c>
      <c r="T6" s="28">
        <f t="shared" si="1"/>
        <v>46378</v>
      </c>
      <c r="U6" s="28">
        <f t="shared" si="1"/>
        <v>46379</v>
      </c>
      <c r="V6" s="28">
        <f t="shared" si="1"/>
        <v>46380</v>
      </c>
      <c r="W6" s="28">
        <f t="shared" si="1"/>
        <v>46381</v>
      </c>
      <c r="X6" s="28">
        <f t="shared" si="1"/>
        <v>46382</v>
      </c>
      <c r="Y6" s="28">
        <f t="shared" si="1"/>
        <v>46383</v>
      </c>
      <c r="Z6" s="5"/>
      <c r="AA6" s="5"/>
    </row>
    <row r="7" spans="1:27" s="6" customFormat="1" ht="9" customHeight="1" x14ac:dyDescent="0.2">
      <c r="A7" s="59"/>
      <c r="B7" s="59"/>
      <c r="C7" s="59"/>
      <c r="D7" s="59"/>
      <c r="E7" s="59"/>
      <c r="F7" s="59"/>
      <c r="G7" s="59"/>
      <c r="H7" s="59"/>
      <c r="I7" s="17"/>
      <c r="J7" s="17"/>
      <c r="K7" s="28">
        <f t="shared" si="0"/>
        <v>46321</v>
      </c>
      <c r="L7" s="28">
        <f t="shared" si="0"/>
        <v>46322</v>
      </c>
      <c r="M7" s="28">
        <f t="shared" si="0"/>
        <v>46323</v>
      </c>
      <c r="N7" s="28">
        <f t="shared" si="0"/>
        <v>46324</v>
      </c>
      <c r="O7" s="28">
        <f t="shared" si="0"/>
        <v>46325</v>
      </c>
      <c r="P7" s="28">
        <f t="shared" si="0"/>
        <v>46326</v>
      </c>
      <c r="Q7" s="28" t="str">
        <f t="shared" si="0"/>
        <v/>
      </c>
      <c r="R7" s="3"/>
      <c r="S7" s="28">
        <f t="shared" si="1"/>
        <v>46384</v>
      </c>
      <c r="T7" s="28">
        <f t="shared" si="1"/>
        <v>46385</v>
      </c>
      <c r="U7" s="28">
        <f t="shared" si="1"/>
        <v>46386</v>
      </c>
      <c r="V7" s="28">
        <f t="shared" si="1"/>
        <v>46387</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46321</v>
      </c>
      <c r="B9" s="61"/>
      <c r="C9" s="61">
        <f>C10</f>
        <v>46322</v>
      </c>
      <c r="D9" s="61"/>
      <c r="E9" s="61">
        <f>E10</f>
        <v>46323</v>
      </c>
      <c r="F9" s="61"/>
      <c r="G9" s="61">
        <f>G10</f>
        <v>46324</v>
      </c>
      <c r="H9" s="61"/>
      <c r="I9" s="61">
        <f>I10</f>
        <v>46325</v>
      </c>
      <c r="J9" s="61"/>
      <c r="K9" s="61">
        <f>K10</f>
        <v>46326</v>
      </c>
      <c r="L9" s="61"/>
      <c r="M9" s="61"/>
      <c r="N9" s="61"/>
      <c r="O9" s="61"/>
      <c r="P9" s="61"/>
      <c r="Q9" s="61"/>
      <c r="R9" s="61"/>
      <c r="S9" s="61">
        <f>S10</f>
        <v>46327</v>
      </c>
      <c r="T9" s="61"/>
      <c r="U9" s="61"/>
      <c r="V9" s="61"/>
      <c r="W9" s="61"/>
      <c r="X9" s="61"/>
      <c r="Y9" s="61"/>
      <c r="Z9" s="63"/>
    </row>
    <row r="10" spans="1:27" s="1" customFormat="1" ht="18.5" x14ac:dyDescent="0.25">
      <c r="A10" s="20">
        <f>$A$1-(WEEKDAY($A$1,1)-(start_day-1))-IF((WEEKDAY($A$1,1)-(start_day-1))&lt;=0,7,0)+1</f>
        <v>46321</v>
      </c>
      <c r="B10" s="21"/>
      <c r="C10" s="18">
        <f>A10+1</f>
        <v>46322</v>
      </c>
      <c r="D10" s="19"/>
      <c r="E10" s="18">
        <f>C10+1</f>
        <v>46323</v>
      </c>
      <c r="F10" s="19"/>
      <c r="G10" s="18">
        <f>E10+1</f>
        <v>46324</v>
      </c>
      <c r="H10" s="19"/>
      <c r="I10" s="18">
        <f>G10+1</f>
        <v>46325</v>
      </c>
      <c r="J10" s="19"/>
      <c r="K10" s="45">
        <f>I10+1</f>
        <v>46326</v>
      </c>
      <c r="L10" s="46"/>
      <c r="M10" s="47"/>
      <c r="N10" s="47"/>
      <c r="O10" s="47"/>
      <c r="P10" s="47"/>
      <c r="Q10" s="47"/>
      <c r="R10" s="48"/>
      <c r="S10" s="49">
        <f>K10+1</f>
        <v>46327</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46328</v>
      </c>
      <c r="B16" s="21"/>
      <c r="C16" s="18">
        <f>A16+1</f>
        <v>46329</v>
      </c>
      <c r="D16" s="19"/>
      <c r="E16" s="18">
        <f>C16+1</f>
        <v>46330</v>
      </c>
      <c r="F16" s="19"/>
      <c r="G16" s="18">
        <f>E16+1</f>
        <v>46331</v>
      </c>
      <c r="H16" s="19"/>
      <c r="I16" s="18">
        <f>G16+1</f>
        <v>46332</v>
      </c>
      <c r="J16" s="19"/>
      <c r="K16" s="45">
        <f>I16+1</f>
        <v>46333</v>
      </c>
      <c r="L16" s="46"/>
      <c r="M16" s="47"/>
      <c r="N16" s="47"/>
      <c r="O16" s="47"/>
      <c r="P16" s="47"/>
      <c r="Q16" s="47"/>
      <c r="R16" s="48"/>
      <c r="S16" s="49">
        <f>K16+1</f>
        <v>46334</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46335</v>
      </c>
      <c r="B22" s="21"/>
      <c r="C22" s="18">
        <f>A22+1</f>
        <v>46336</v>
      </c>
      <c r="D22" s="19"/>
      <c r="E22" s="18">
        <f>C22+1</f>
        <v>46337</v>
      </c>
      <c r="F22" s="19"/>
      <c r="G22" s="18">
        <f>E22+1</f>
        <v>46338</v>
      </c>
      <c r="H22" s="19"/>
      <c r="I22" s="18">
        <f>G22+1</f>
        <v>46339</v>
      </c>
      <c r="J22" s="19"/>
      <c r="K22" s="45">
        <f>I22+1</f>
        <v>46340</v>
      </c>
      <c r="L22" s="46"/>
      <c r="M22" s="47"/>
      <c r="N22" s="47"/>
      <c r="O22" s="47"/>
      <c r="P22" s="47"/>
      <c r="Q22" s="47"/>
      <c r="R22" s="48"/>
      <c r="S22" s="49">
        <f>K22+1</f>
        <v>46341</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46342</v>
      </c>
      <c r="B28" s="21"/>
      <c r="C28" s="18">
        <f>A28+1</f>
        <v>46343</v>
      </c>
      <c r="D28" s="19"/>
      <c r="E28" s="18">
        <f>C28+1</f>
        <v>46344</v>
      </c>
      <c r="F28" s="19"/>
      <c r="G28" s="18">
        <f>E28+1</f>
        <v>46345</v>
      </c>
      <c r="H28" s="19"/>
      <c r="I28" s="18">
        <f>G28+1</f>
        <v>46346</v>
      </c>
      <c r="J28" s="19"/>
      <c r="K28" s="45">
        <f>I28+1</f>
        <v>46347</v>
      </c>
      <c r="L28" s="46"/>
      <c r="M28" s="47"/>
      <c r="N28" s="47"/>
      <c r="O28" s="47"/>
      <c r="P28" s="47"/>
      <c r="Q28" s="47"/>
      <c r="R28" s="48"/>
      <c r="S28" s="49">
        <f>K28+1</f>
        <v>46348</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46349</v>
      </c>
      <c r="B34" s="21"/>
      <c r="C34" s="18">
        <f>A34+1</f>
        <v>46350</v>
      </c>
      <c r="D34" s="19"/>
      <c r="E34" s="18">
        <f>C34+1</f>
        <v>46351</v>
      </c>
      <c r="F34" s="19"/>
      <c r="G34" s="18">
        <f>E34+1</f>
        <v>46352</v>
      </c>
      <c r="H34" s="19"/>
      <c r="I34" s="18">
        <f>G34+1</f>
        <v>46353</v>
      </c>
      <c r="J34" s="19"/>
      <c r="K34" s="45">
        <f>I34+1</f>
        <v>46354</v>
      </c>
      <c r="L34" s="46"/>
      <c r="M34" s="47"/>
      <c r="N34" s="47"/>
      <c r="O34" s="47"/>
      <c r="P34" s="47"/>
      <c r="Q34" s="47"/>
      <c r="R34" s="48"/>
      <c r="S34" s="49">
        <f>K34+1</f>
        <v>46355</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46356</v>
      </c>
      <c r="B40" s="21"/>
      <c r="C40" s="18">
        <f>A40+1</f>
        <v>46357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zoomScale="70" zoomScaleNormal="70" workbookViewId="0">
      <selection activeCell="AB48" sqref="K43: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DATE('1'!AD18,'1'!AD20+11,1)</f>
        <v>46357</v>
      </c>
      <c r="B1" s="59"/>
      <c r="C1" s="59"/>
      <c r="D1" s="59"/>
      <c r="E1" s="59"/>
      <c r="F1" s="59"/>
      <c r="G1" s="59"/>
      <c r="H1" s="59"/>
      <c r="I1" s="17"/>
      <c r="J1" s="17"/>
      <c r="K1" s="62">
        <f>DATE(YEAR(A1),MONTH(A1)-1,1)</f>
        <v>46327</v>
      </c>
      <c r="L1" s="62"/>
      <c r="M1" s="62"/>
      <c r="N1" s="62"/>
      <c r="O1" s="62"/>
      <c r="P1" s="62"/>
      <c r="Q1" s="62"/>
      <c r="R1" s="3"/>
      <c r="S1" s="62">
        <f>DATE(YEAR(A1),MONTH(A1)+1,1)</f>
        <v>46388</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46327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46388</v>
      </c>
      <c r="X3" s="28">
        <f t="shared" si="1"/>
        <v>46389</v>
      </c>
      <c r="Y3" s="28">
        <f t="shared" si="1"/>
        <v>46390</v>
      </c>
      <c r="Z3" s="5"/>
      <c r="AA3" s="5"/>
    </row>
    <row r="4" spans="1:27" s="6" customFormat="1" ht="9" customHeight="1" x14ac:dyDescent="0.2">
      <c r="A4" s="59"/>
      <c r="B4" s="59"/>
      <c r="C4" s="59"/>
      <c r="D4" s="59"/>
      <c r="E4" s="59"/>
      <c r="F4" s="59"/>
      <c r="G4" s="59"/>
      <c r="H4" s="59"/>
      <c r="I4" s="17"/>
      <c r="J4" s="17"/>
      <c r="K4" s="28">
        <f t="shared" si="0"/>
        <v>46328</v>
      </c>
      <c r="L4" s="28">
        <f t="shared" si="0"/>
        <v>46329</v>
      </c>
      <c r="M4" s="28">
        <f t="shared" si="0"/>
        <v>46330</v>
      </c>
      <c r="N4" s="28">
        <f t="shared" si="0"/>
        <v>46331</v>
      </c>
      <c r="O4" s="28">
        <f t="shared" si="0"/>
        <v>46332</v>
      </c>
      <c r="P4" s="28">
        <f t="shared" si="0"/>
        <v>46333</v>
      </c>
      <c r="Q4" s="28">
        <f t="shared" si="0"/>
        <v>46334</v>
      </c>
      <c r="R4" s="3"/>
      <c r="S4" s="28">
        <f t="shared" si="1"/>
        <v>46391</v>
      </c>
      <c r="T4" s="28">
        <f t="shared" si="1"/>
        <v>46392</v>
      </c>
      <c r="U4" s="28">
        <f t="shared" si="1"/>
        <v>46393</v>
      </c>
      <c r="V4" s="28">
        <f t="shared" si="1"/>
        <v>46394</v>
      </c>
      <c r="W4" s="28">
        <f t="shared" si="1"/>
        <v>46395</v>
      </c>
      <c r="X4" s="28">
        <f t="shared" si="1"/>
        <v>46396</v>
      </c>
      <c r="Y4" s="28">
        <f t="shared" si="1"/>
        <v>46397</v>
      </c>
      <c r="Z4" s="5"/>
      <c r="AA4" s="5"/>
    </row>
    <row r="5" spans="1:27" s="6" customFormat="1" ht="9" customHeight="1" x14ac:dyDescent="0.2">
      <c r="A5" s="59"/>
      <c r="B5" s="59"/>
      <c r="C5" s="59"/>
      <c r="D5" s="59"/>
      <c r="E5" s="59"/>
      <c r="F5" s="59"/>
      <c r="G5" s="59"/>
      <c r="H5" s="59"/>
      <c r="I5" s="17"/>
      <c r="J5" s="17"/>
      <c r="K5" s="28">
        <f t="shared" si="0"/>
        <v>46335</v>
      </c>
      <c r="L5" s="28">
        <f t="shared" si="0"/>
        <v>46336</v>
      </c>
      <c r="M5" s="28">
        <f t="shared" si="0"/>
        <v>46337</v>
      </c>
      <c r="N5" s="28">
        <f t="shared" si="0"/>
        <v>46338</v>
      </c>
      <c r="O5" s="28">
        <f t="shared" si="0"/>
        <v>46339</v>
      </c>
      <c r="P5" s="28">
        <f t="shared" si="0"/>
        <v>46340</v>
      </c>
      <c r="Q5" s="28">
        <f t="shared" si="0"/>
        <v>46341</v>
      </c>
      <c r="R5" s="3"/>
      <c r="S5" s="28">
        <f t="shared" si="1"/>
        <v>46398</v>
      </c>
      <c r="T5" s="28">
        <f t="shared" si="1"/>
        <v>46399</v>
      </c>
      <c r="U5" s="28">
        <f t="shared" si="1"/>
        <v>46400</v>
      </c>
      <c r="V5" s="28">
        <f t="shared" si="1"/>
        <v>46401</v>
      </c>
      <c r="W5" s="28">
        <f t="shared" si="1"/>
        <v>46402</v>
      </c>
      <c r="X5" s="28">
        <f t="shared" si="1"/>
        <v>46403</v>
      </c>
      <c r="Y5" s="28">
        <f t="shared" si="1"/>
        <v>46404</v>
      </c>
      <c r="Z5" s="5"/>
      <c r="AA5" s="5"/>
    </row>
    <row r="6" spans="1:27" s="6" customFormat="1" ht="9" customHeight="1" x14ac:dyDescent="0.2">
      <c r="A6" s="59"/>
      <c r="B6" s="59"/>
      <c r="C6" s="59"/>
      <c r="D6" s="59"/>
      <c r="E6" s="59"/>
      <c r="F6" s="59"/>
      <c r="G6" s="59"/>
      <c r="H6" s="59"/>
      <c r="I6" s="17"/>
      <c r="J6" s="17"/>
      <c r="K6" s="28">
        <f t="shared" si="0"/>
        <v>46342</v>
      </c>
      <c r="L6" s="28">
        <f t="shared" si="0"/>
        <v>46343</v>
      </c>
      <c r="M6" s="28">
        <f t="shared" si="0"/>
        <v>46344</v>
      </c>
      <c r="N6" s="28">
        <f t="shared" si="0"/>
        <v>46345</v>
      </c>
      <c r="O6" s="28">
        <f t="shared" si="0"/>
        <v>46346</v>
      </c>
      <c r="P6" s="28">
        <f t="shared" si="0"/>
        <v>46347</v>
      </c>
      <c r="Q6" s="28">
        <f t="shared" si="0"/>
        <v>46348</v>
      </c>
      <c r="R6" s="3"/>
      <c r="S6" s="28">
        <f t="shared" si="1"/>
        <v>46405</v>
      </c>
      <c r="T6" s="28">
        <f t="shared" si="1"/>
        <v>46406</v>
      </c>
      <c r="U6" s="28">
        <f t="shared" si="1"/>
        <v>46407</v>
      </c>
      <c r="V6" s="28">
        <f t="shared" si="1"/>
        <v>46408</v>
      </c>
      <c r="W6" s="28">
        <f t="shared" si="1"/>
        <v>46409</v>
      </c>
      <c r="X6" s="28">
        <f t="shared" si="1"/>
        <v>46410</v>
      </c>
      <c r="Y6" s="28">
        <f t="shared" si="1"/>
        <v>46411</v>
      </c>
      <c r="Z6" s="5"/>
      <c r="AA6" s="5"/>
    </row>
    <row r="7" spans="1:27" s="6" customFormat="1" ht="9" customHeight="1" x14ac:dyDescent="0.2">
      <c r="A7" s="59"/>
      <c r="B7" s="59"/>
      <c r="C7" s="59"/>
      <c r="D7" s="59"/>
      <c r="E7" s="59"/>
      <c r="F7" s="59"/>
      <c r="G7" s="59"/>
      <c r="H7" s="59"/>
      <c r="I7" s="17"/>
      <c r="J7" s="17"/>
      <c r="K7" s="28">
        <f t="shared" si="0"/>
        <v>46349</v>
      </c>
      <c r="L7" s="28">
        <f t="shared" si="0"/>
        <v>46350</v>
      </c>
      <c r="M7" s="28">
        <f t="shared" si="0"/>
        <v>46351</v>
      </c>
      <c r="N7" s="28">
        <f t="shared" si="0"/>
        <v>46352</v>
      </c>
      <c r="O7" s="28">
        <f t="shared" si="0"/>
        <v>46353</v>
      </c>
      <c r="P7" s="28">
        <f t="shared" si="0"/>
        <v>46354</v>
      </c>
      <c r="Q7" s="28">
        <f t="shared" si="0"/>
        <v>46355</v>
      </c>
      <c r="R7" s="3"/>
      <c r="S7" s="28">
        <f t="shared" si="1"/>
        <v>46412</v>
      </c>
      <c r="T7" s="28">
        <f t="shared" si="1"/>
        <v>46413</v>
      </c>
      <c r="U7" s="28">
        <f t="shared" si="1"/>
        <v>46414</v>
      </c>
      <c r="V7" s="28">
        <f t="shared" si="1"/>
        <v>46415</v>
      </c>
      <c r="W7" s="28">
        <f t="shared" si="1"/>
        <v>46416</v>
      </c>
      <c r="X7" s="28">
        <f t="shared" si="1"/>
        <v>46417</v>
      </c>
      <c r="Y7" s="28">
        <f t="shared" si="1"/>
        <v>46418</v>
      </c>
      <c r="Z7" s="5"/>
      <c r="AA7" s="5"/>
    </row>
    <row r="8" spans="1:27" s="7" customFormat="1" ht="9" customHeight="1" x14ac:dyDescent="0.25">
      <c r="A8" s="32"/>
      <c r="B8" s="32"/>
      <c r="C8" s="32"/>
      <c r="D8" s="32"/>
      <c r="E8" s="32"/>
      <c r="F8" s="32"/>
      <c r="G8" s="32"/>
      <c r="H8" s="32"/>
      <c r="I8" s="31"/>
      <c r="J8" s="31"/>
      <c r="K8" s="28">
        <f t="shared" si="0"/>
        <v>46356</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46356</v>
      </c>
      <c r="B9" s="61"/>
      <c r="C9" s="61">
        <f>C10</f>
        <v>46357</v>
      </c>
      <c r="D9" s="61"/>
      <c r="E9" s="61">
        <f>E10</f>
        <v>46358</v>
      </c>
      <c r="F9" s="61"/>
      <c r="G9" s="61">
        <f>G10</f>
        <v>46359</v>
      </c>
      <c r="H9" s="61"/>
      <c r="I9" s="61">
        <f>I10</f>
        <v>46360</v>
      </c>
      <c r="J9" s="61"/>
      <c r="K9" s="61">
        <f>K10</f>
        <v>46361</v>
      </c>
      <c r="L9" s="61"/>
      <c r="M9" s="61"/>
      <c r="N9" s="61"/>
      <c r="O9" s="61"/>
      <c r="P9" s="61"/>
      <c r="Q9" s="61"/>
      <c r="R9" s="61"/>
      <c r="S9" s="61">
        <f>S10</f>
        <v>46362</v>
      </c>
      <c r="T9" s="61"/>
      <c r="U9" s="61"/>
      <c r="V9" s="61"/>
      <c r="W9" s="61"/>
      <c r="X9" s="61"/>
      <c r="Y9" s="61"/>
      <c r="Z9" s="63"/>
    </row>
    <row r="10" spans="1:27" s="1" customFormat="1" ht="18.5" x14ac:dyDescent="0.25">
      <c r="A10" s="20">
        <f>$A$1-(WEEKDAY($A$1,1)-(start_day-1))-IF((WEEKDAY($A$1,1)-(start_day-1))&lt;=0,7,0)+1</f>
        <v>46356</v>
      </c>
      <c r="B10" s="21"/>
      <c r="C10" s="18">
        <f>A10+1</f>
        <v>46357</v>
      </c>
      <c r="D10" s="19"/>
      <c r="E10" s="18">
        <f>C10+1</f>
        <v>46358</v>
      </c>
      <c r="F10" s="19"/>
      <c r="G10" s="18">
        <f>E10+1</f>
        <v>46359</v>
      </c>
      <c r="H10" s="19"/>
      <c r="I10" s="18">
        <f>G10+1</f>
        <v>46360</v>
      </c>
      <c r="J10" s="19"/>
      <c r="K10" s="45">
        <f>I10+1</f>
        <v>46361</v>
      </c>
      <c r="L10" s="46"/>
      <c r="M10" s="47"/>
      <c r="N10" s="47"/>
      <c r="O10" s="47"/>
      <c r="P10" s="47"/>
      <c r="Q10" s="47"/>
      <c r="R10" s="48"/>
      <c r="S10" s="49">
        <f>K10+1</f>
        <v>46362</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46363</v>
      </c>
      <c r="B16" s="21"/>
      <c r="C16" s="18">
        <f>A16+1</f>
        <v>46364</v>
      </c>
      <c r="D16" s="19"/>
      <c r="E16" s="18">
        <f>C16+1</f>
        <v>46365</v>
      </c>
      <c r="F16" s="19"/>
      <c r="G16" s="18">
        <f>E16+1</f>
        <v>46366</v>
      </c>
      <c r="H16" s="19"/>
      <c r="I16" s="18">
        <f>G16+1</f>
        <v>46367</v>
      </c>
      <c r="J16" s="19"/>
      <c r="K16" s="45">
        <f>I16+1</f>
        <v>46368</v>
      </c>
      <c r="L16" s="46"/>
      <c r="M16" s="47"/>
      <c r="N16" s="47"/>
      <c r="O16" s="47"/>
      <c r="P16" s="47"/>
      <c r="Q16" s="47"/>
      <c r="R16" s="48"/>
      <c r="S16" s="49">
        <f>K16+1</f>
        <v>46369</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46370</v>
      </c>
      <c r="B22" s="21"/>
      <c r="C22" s="18">
        <f>A22+1</f>
        <v>46371</v>
      </c>
      <c r="D22" s="19"/>
      <c r="E22" s="18">
        <f>C22+1</f>
        <v>46372</v>
      </c>
      <c r="F22" s="19"/>
      <c r="G22" s="18">
        <f>E22+1</f>
        <v>46373</v>
      </c>
      <c r="H22" s="19"/>
      <c r="I22" s="18">
        <f>G22+1</f>
        <v>46374</v>
      </c>
      <c r="J22" s="19"/>
      <c r="K22" s="45">
        <f>I22+1</f>
        <v>46375</v>
      </c>
      <c r="L22" s="46"/>
      <c r="M22" s="47"/>
      <c r="N22" s="47"/>
      <c r="O22" s="47"/>
      <c r="P22" s="47"/>
      <c r="Q22" s="47"/>
      <c r="R22" s="48"/>
      <c r="S22" s="49">
        <f>K22+1</f>
        <v>46376</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46377</v>
      </c>
      <c r="B28" s="21"/>
      <c r="C28" s="18">
        <f>A28+1</f>
        <v>46378</v>
      </c>
      <c r="D28" s="19"/>
      <c r="E28" s="18">
        <f>C28+1</f>
        <v>46379</v>
      </c>
      <c r="F28" s="19"/>
      <c r="G28" s="18">
        <f>E28+1</f>
        <v>46380</v>
      </c>
      <c r="H28" s="19"/>
      <c r="I28" s="18">
        <f>G28+1</f>
        <v>46381</v>
      </c>
      <c r="J28" s="19"/>
      <c r="K28" s="45">
        <f>I28+1</f>
        <v>46382</v>
      </c>
      <c r="L28" s="46"/>
      <c r="M28" s="47"/>
      <c r="N28" s="47"/>
      <c r="O28" s="47"/>
      <c r="P28" s="47"/>
      <c r="Q28" s="47"/>
      <c r="R28" s="48"/>
      <c r="S28" s="49">
        <f>K28+1</f>
        <v>46383</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46384</v>
      </c>
      <c r="B34" s="21"/>
      <c r="C34" s="18">
        <f>A34+1</f>
        <v>46385</v>
      </c>
      <c r="D34" s="19"/>
      <c r="E34" s="18">
        <f>C34+1</f>
        <v>46386</v>
      </c>
      <c r="F34" s="19"/>
      <c r="G34" s="18">
        <f>E34+1</f>
        <v>46387</v>
      </c>
      <c r="H34" s="19"/>
      <c r="I34" s="18">
        <f>G34+1</f>
        <v>46388</v>
      </c>
      <c r="J34" s="19"/>
      <c r="K34" s="45">
        <f>I34+1</f>
        <v>46389</v>
      </c>
      <c r="L34" s="46"/>
      <c r="M34" s="47"/>
      <c r="N34" s="47"/>
      <c r="O34" s="47"/>
      <c r="P34" s="47"/>
      <c r="Q34" s="47"/>
      <c r="R34" s="48"/>
      <c r="S34" s="49">
        <f>K34+1</f>
        <v>46390</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46391</v>
      </c>
      <c r="B40" s="21"/>
      <c r="C40" s="18">
        <f>A40+1</f>
        <v>46392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AA47" sqref="K44: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f>
        <v>46054</v>
      </c>
      <c r="B1" s="59"/>
      <c r="C1" s="59"/>
      <c r="D1" s="59"/>
      <c r="E1" s="59"/>
      <c r="F1" s="59"/>
      <c r="G1" s="59"/>
      <c r="H1" s="59"/>
      <c r="I1" s="17"/>
      <c r="J1" s="17"/>
      <c r="K1" s="62">
        <f>DATE(YEAR(A1),MONTH(A1)-1,1)</f>
        <v>46023</v>
      </c>
      <c r="L1" s="62"/>
      <c r="M1" s="62"/>
      <c r="N1" s="62"/>
      <c r="O1" s="62"/>
      <c r="P1" s="62"/>
      <c r="Q1" s="62"/>
      <c r="R1" s="3"/>
      <c r="S1" s="62">
        <f>DATE(YEAR(A1),MONTH(A1)+1,1)</f>
        <v>46082</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46023</v>
      </c>
      <c r="O3" s="28">
        <f t="shared" si="0"/>
        <v>46024</v>
      </c>
      <c r="P3" s="28">
        <f t="shared" si="0"/>
        <v>46025</v>
      </c>
      <c r="Q3" s="28">
        <f t="shared" si="0"/>
        <v>46026</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46082</v>
      </c>
      <c r="Z3" s="5"/>
      <c r="AA3" s="5"/>
    </row>
    <row r="4" spans="1:27" s="6" customFormat="1" ht="9" customHeight="1" x14ac:dyDescent="0.2">
      <c r="A4" s="59"/>
      <c r="B4" s="59"/>
      <c r="C4" s="59"/>
      <c r="D4" s="59"/>
      <c r="E4" s="59"/>
      <c r="F4" s="59"/>
      <c r="G4" s="59"/>
      <c r="H4" s="59"/>
      <c r="I4" s="17"/>
      <c r="J4" s="17"/>
      <c r="K4" s="28">
        <f t="shared" si="0"/>
        <v>46027</v>
      </c>
      <c r="L4" s="28">
        <f t="shared" si="0"/>
        <v>46028</v>
      </c>
      <c r="M4" s="28">
        <f t="shared" si="0"/>
        <v>46029</v>
      </c>
      <c r="N4" s="28">
        <f t="shared" si="0"/>
        <v>46030</v>
      </c>
      <c r="O4" s="28">
        <f t="shared" si="0"/>
        <v>46031</v>
      </c>
      <c r="P4" s="28">
        <f t="shared" si="0"/>
        <v>46032</v>
      </c>
      <c r="Q4" s="28">
        <f t="shared" si="0"/>
        <v>46033</v>
      </c>
      <c r="R4" s="3"/>
      <c r="S4" s="28">
        <f t="shared" si="1"/>
        <v>46083</v>
      </c>
      <c r="T4" s="28">
        <f t="shared" si="1"/>
        <v>46084</v>
      </c>
      <c r="U4" s="28">
        <f t="shared" si="1"/>
        <v>46085</v>
      </c>
      <c r="V4" s="28">
        <f t="shared" si="1"/>
        <v>46086</v>
      </c>
      <c r="W4" s="28">
        <f t="shared" si="1"/>
        <v>46087</v>
      </c>
      <c r="X4" s="28">
        <f t="shared" si="1"/>
        <v>46088</v>
      </c>
      <c r="Y4" s="28">
        <f t="shared" si="1"/>
        <v>46089</v>
      </c>
      <c r="Z4" s="5"/>
      <c r="AA4" s="5"/>
    </row>
    <row r="5" spans="1:27" s="6" customFormat="1" ht="9" customHeight="1" x14ac:dyDescent="0.2">
      <c r="A5" s="59"/>
      <c r="B5" s="59"/>
      <c r="C5" s="59"/>
      <c r="D5" s="59"/>
      <c r="E5" s="59"/>
      <c r="F5" s="59"/>
      <c r="G5" s="59"/>
      <c r="H5" s="59"/>
      <c r="I5" s="17"/>
      <c r="J5" s="17"/>
      <c r="K5" s="28">
        <f t="shared" si="0"/>
        <v>46034</v>
      </c>
      <c r="L5" s="28">
        <f t="shared" si="0"/>
        <v>46035</v>
      </c>
      <c r="M5" s="28">
        <f t="shared" si="0"/>
        <v>46036</v>
      </c>
      <c r="N5" s="28">
        <f t="shared" si="0"/>
        <v>46037</v>
      </c>
      <c r="O5" s="28">
        <f t="shared" si="0"/>
        <v>46038</v>
      </c>
      <c r="P5" s="28">
        <f t="shared" si="0"/>
        <v>46039</v>
      </c>
      <c r="Q5" s="28">
        <f t="shared" si="0"/>
        <v>46040</v>
      </c>
      <c r="R5" s="3"/>
      <c r="S5" s="28">
        <f t="shared" si="1"/>
        <v>46090</v>
      </c>
      <c r="T5" s="28">
        <f t="shared" si="1"/>
        <v>46091</v>
      </c>
      <c r="U5" s="28">
        <f t="shared" si="1"/>
        <v>46092</v>
      </c>
      <c r="V5" s="28">
        <f t="shared" si="1"/>
        <v>46093</v>
      </c>
      <c r="W5" s="28">
        <f t="shared" si="1"/>
        <v>46094</v>
      </c>
      <c r="X5" s="28">
        <f t="shared" si="1"/>
        <v>46095</v>
      </c>
      <c r="Y5" s="28">
        <f t="shared" si="1"/>
        <v>46096</v>
      </c>
      <c r="Z5" s="5"/>
      <c r="AA5" s="5"/>
    </row>
    <row r="6" spans="1:27" s="6" customFormat="1" ht="9" customHeight="1" x14ac:dyDescent="0.2">
      <c r="A6" s="59"/>
      <c r="B6" s="59"/>
      <c r="C6" s="59"/>
      <c r="D6" s="59"/>
      <c r="E6" s="59"/>
      <c r="F6" s="59"/>
      <c r="G6" s="59"/>
      <c r="H6" s="59"/>
      <c r="I6" s="17"/>
      <c r="J6" s="17"/>
      <c r="K6" s="28">
        <f t="shared" si="0"/>
        <v>46041</v>
      </c>
      <c r="L6" s="28">
        <f t="shared" si="0"/>
        <v>46042</v>
      </c>
      <c r="M6" s="28">
        <f t="shared" si="0"/>
        <v>46043</v>
      </c>
      <c r="N6" s="28">
        <f t="shared" si="0"/>
        <v>46044</v>
      </c>
      <c r="O6" s="28">
        <f t="shared" si="0"/>
        <v>46045</v>
      </c>
      <c r="P6" s="28">
        <f t="shared" si="0"/>
        <v>46046</v>
      </c>
      <c r="Q6" s="28">
        <f t="shared" si="0"/>
        <v>46047</v>
      </c>
      <c r="R6" s="3"/>
      <c r="S6" s="28">
        <f t="shared" si="1"/>
        <v>46097</v>
      </c>
      <c r="T6" s="28">
        <f t="shared" si="1"/>
        <v>46098</v>
      </c>
      <c r="U6" s="28">
        <f t="shared" si="1"/>
        <v>46099</v>
      </c>
      <c r="V6" s="28">
        <f t="shared" si="1"/>
        <v>46100</v>
      </c>
      <c r="W6" s="28">
        <f t="shared" si="1"/>
        <v>46101</v>
      </c>
      <c r="X6" s="28">
        <f t="shared" si="1"/>
        <v>46102</v>
      </c>
      <c r="Y6" s="28">
        <f t="shared" si="1"/>
        <v>46103</v>
      </c>
      <c r="Z6" s="5"/>
      <c r="AA6" s="5"/>
    </row>
    <row r="7" spans="1:27" s="6" customFormat="1" ht="9" customHeight="1" x14ac:dyDescent="0.2">
      <c r="A7" s="59"/>
      <c r="B7" s="59"/>
      <c r="C7" s="59"/>
      <c r="D7" s="59"/>
      <c r="E7" s="59"/>
      <c r="F7" s="59"/>
      <c r="G7" s="59"/>
      <c r="H7" s="59"/>
      <c r="I7" s="17"/>
      <c r="J7" s="17"/>
      <c r="K7" s="28">
        <f t="shared" si="0"/>
        <v>46048</v>
      </c>
      <c r="L7" s="28">
        <f t="shared" si="0"/>
        <v>46049</v>
      </c>
      <c r="M7" s="28">
        <f t="shared" si="0"/>
        <v>46050</v>
      </c>
      <c r="N7" s="28">
        <f t="shared" si="0"/>
        <v>46051</v>
      </c>
      <c r="O7" s="28">
        <f t="shared" si="0"/>
        <v>46052</v>
      </c>
      <c r="P7" s="28">
        <f t="shared" si="0"/>
        <v>46053</v>
      </c>
      <c r="Q7" s="28" t="str">
        <f t="shared" si="0"/>
        <v/>
      </c>
      <c r="R7" s="3"/>
      <c r="S7" s="28">
        <f t="shared" si="1"/>
        <v>46104</v>
      </c>
      <c r="T7" s="28">
        <f t="shared" si="1"/>
        <v>46105</v>
      </c>
      <c r="U7" s="28">
        <f t="shared" si="1"/>
        <v>46106</v>
      </c>
      <c r="V7" s="28">
        <f t="shared" si="1"/>
        <v>46107</v>
      </c>
      <c r="W7" s="28">
        <f t="shared" si="1"/>
        <v>46108</v>
      </c>
      <c r="X7" s="28">
        <f t="shared" si="1"/>
        <v>46109</v>
      </c>
      <c r="Y7" s="28">
        <f t="shared" si="1"/>
        <v>46110</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46111</v>
      </c>
      <c r="T8" s="28">
        <f t="shared" si="1"/>
        <v>46112</v>
      </c>
      <c r="U8" s="28" t="str">
        <f t="shared" si="1"/>
        <v/>
      </c>
      <c r="V8" s="28" t="str">
        <f t="shared" si="1"/>
        <v/>
      </c>
      <c r="W8" s="28" t="str">
        <f t="shared" si="1"/>
        <v/>
      </c>
      <c r="X8" s="28" t="str">
        <f t="shared" si="1"/>
        <v/>
      </c>
      <c r="Y8" s="28" t="str">
        <f t="shared" si="1"/>
        <v/>
      </c>
      <c r="Z8" s="30"/>
    </row>
    <row r="9" spans="1:27" s="1" customFormat="1" ht="21" customHeight="1" x14ac:dyDescent="0.25">
      <c r="A9" s="60">
        <f>A10</f>
        <v>46048</v>
      </c>
      <c r="B9" s="61"/>
      <c r="C9" s="61">
        <f>C10</f>
        <v>46049</v>
      </c>
      <c r="D9" s="61"/>
      <c r="E9" s="61">
        <f>E10</f>
        <v>46050</v>
      </c>
      <c r="F9" s="61"/>
      <c r="G9" s="61">
        <f>G10</f>
        <v>46051</v>
      </c>
      <c r="H9" s="61"/>
      <c r="I9" s="61">
        <f>I10</f>
        <v>46052</v>
      </c>
      <c r="J9" s="61"/>
      <c r="K9" s="61">
        <f>K10</f>
        <v>46053</v>
      </c>
      <c r="L9" s="61"/>
      <c r="M9" s="61"/>
      <c r="N9" s="61"/>
      <c r="O9" s="61"/>
      <c r="P9" s="61"/>
      <c r="Q9" s="61"/>
      <c r="R9" s="61"/>
      <c r="S9" s="61">
        <f>S10</f>
        <v>46054</v>
      </c>
      <c r="T9" s="61"/>
      <c r="U9" s="61"/>
      <c r="V9" s="61"/>
      <c r="W9" s="61"/>
      <c r="X9" s="61"/>
      <c r="Y9" s="61"/>
      <c r="Z9" s="63"/>
    </row>
    <row r="10" spans="1:27" s="1" customFormat="1" ht="18.5" x14ac:dyDescent="0.25">
      <c r="A10" s="20">
        <f>$A$1-(WEEKDAY($A$1,1)-(start_day-1))-IF((WEEKDAY($A$1,1)-(start_day-1))&lt;=0,7,0)+1</f>
        <v>46048</v>
      </c>
      <c r="B10" s="21"/>
      <c r="C10" s="18">
        <f>A10+1</f>
        <v>46049</v>
      </c>
      <c r="D10" s="19"/>
      <c r="E10" s="18">
        <f>C10+1</f>
        <v>46050</v>
      </c>
      <c r="F10" s="19"/>
      <c r="G10" s="18">
        <f>E10+1</f>
        <v>46051</v>
      </c>
      <c r="H10" s="19"/>
      <c r="I10" s="18">
        <f>G10+1</f>
        <v>46052</v>
      </c>
      <c r="J10" s="19"/>
      <c r="K10" s="45">
        <f>I10+1</f>
        <v>46053</v>
      </c>
      <c r="L10" s="46"/>
      <c r="M10" s="47"/>
      <c r="N10" s="47"/>
      <c r="O10" s="47"/>
      <c r="P10" s="47"/>
      <c r="Q10" s="47"/>
      <c r="R10" s="48"/>
      <c r="S10" s="49">
        <f>K10+1</f>
        <v>46054</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46055</v>
      </c>
      <c r="B16" s="21"/>
      <c r="C16" s="18">
        <f>A16+1</f>
        <v>46056</v>
      </c>
      <c r="D16" s="19"/>
      <c r="E16" s="18">
        <f>C16+1</f>
        <v>46057</v>
      </c>
      <c r="F16" s="19"/>
      <c r="G16" s="18">
        <f>E16+1</f>
        <v>46058</v>
      </c>
      <c r="H16" s="19"/>
      <c r="I16" s="18">
        <f>G16+1</f>
        <v>46059</v>
      </c>
      <c r="J16" s="19"/>
      <c r="K16" s="45">
        <f>I16+1</f>
        <v>46060</v>
      </c>
      <c r="L16" s="46"/>
      <c r="M16" s="47"/>
      <c r="N16" s="47"/>
      <c r="O16" s="47"/>
      <c r="P16" s="47"/>
      <c r="Q16" s="47"/>
      <c r="R16" s="48"/>
      <c r="S16" s="49">
        <f>K16+1</f>
        <v>46061</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46062</v>
      </c>
      <c r="B22" s="21"/>
      <c r="C22" s="18">
        <f>A22+1</f>
        <v>46063</v>
      </c>
      <c r="D22" s="19"/>
      <c r="E22" s="18">
        <f>C22+1</f>
        <v>46064</v>
      </c>
      <c r="F22" s="19"/>
      <c r="G22" s="18">
        <f>E22+1</f>
        <v>46065</v>
      </c>
      <c r="H22" s="19"/>
      <c r="I22" s="18">
        <f>G22+1</f>
        <v>46066</v>
      </c>
      <c r="J22" s="19"/>
      <c r="K22" s="45">
        <f>I22+1</f>
        <v>46067</v>
      </c>
      <c r="L22" s="46"/>
      <c r="M22" s="47"/>
      <c r="N22" s="47"/>
      <c r="O22" s="47"/>
      <c r="P22" s="47"/>
      <c r="Q22" s="47"/>
      <c r="R22" s="48"/>
      <c r="S22" s="49">
        <f>K22+1</f>
        <v>46068</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46069</v>
      </c>
      <c r="B28" s="21"/>
      <c r="C28" s="18">
        <f>A28+1</f>
        <v>46070</v>
      </c>
      <c r="D28" s="19"/>
      <c r="E28" s="18">
        <f>C28+1</f>
        <v>46071</v>
      </c>
      <c r="F28" s="19"/>
      <c r="G28" s="18">
        <f>E28+1</f>
        <v>46072</v>
      </c>
      <c r="H28" s="19"/>
      <c r="I28" s="18">
        <f>G28+1</f>
        <v>46073</v>
      </c>
      <c r="J28" s="19"/>
      <c r="K28" s="45">
        <f>I28+1</f>
        <v>46074</v>
      </c>
      <c r="L28" s="46"/>
      <c r="M28" s="47"/>
      <c r="N28" s="47"/>
      <c r="O28" s="47"/>
      <c r="P28" s="47"/>
      <c r="Q28" s="47"/>
      <c r="R28" s="48"/>
      <c r="S28" s="49">
        <f>K28+1</f>
        <v>46075</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46076</v>
      </c>
      <c r="B34" s="21"/>
      <c r="C34" s="18">
        <f>A34+1</f>
        <v>46077</v>
      </c>
      <c r="D34" s="19"/>
      <c r="E34" s="18">
        <f>C34+1</f>
        <v>46078</v>
      </c>
      <c r="F34" s="19"/>
      <c r="G34" s="18">
        <f>E34+1</f>
        <v>46079</v>
      </c>
      <c r="H34" s="19"/>
      <c r="I34" s="18">
        <f>G34+1</f>
        <v>46080</v>
      </c>
      <c r="J34" s="19"/>
      <c r="K34" s="45">
        <f>I34+1</f>
        <v>46081</v>
      </c>
      <c r="L34" s="46"/>
      <c r="M34" s="47"/>
      <c r="N34" s="47"/>
      <c r="O34" s="47"/>
      <c r="P34" s="47"/>
      <c r="Q34" s="47"/>
      <c r="R34" s="48"/>
      <c r="S34" s="49">
        <f>K34+1</f>
        <v>46082</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46083</v>
      </c>
      <c r="B40" s="21"/>
      <c r="C40" s="18">
        <f>A40+1</f>
        <v>46084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DATE('1'!AD18,'1'!AD20+2,1)</f>
        <v>46082</v>
      </c>
      <c r="B1" s="59"/>
      <c r="C1" s="59"/>
      <c r="D1" s="59"/>
      <c r="E1" s="59"/>
      <c r="F1" s="59"/>
      <c r="G1" s="59"/>
      <c r="H1" s="59"/>
      <c r="I1" s="17"/>
      <c r="J1" s="17"/>
      <c r="K1" s="62">
        <f>DATE(YEAR(A1),MONTH(A1)-1,1)</f>
        <v>46054</v>
      </c>
      <c r="L1" s="62"/>
      <c r="M1" s="62"/>
      <c r="N1" s="62"/>
      <c r="O1" s="62"/>
      <c r="P1" s="62"/>
      <c r="Q1" s="62"/>
      <c r="R1" s="3"/>
      <c r="S1" s="62">
        <f>DATE(YEAR(A1),MONTH(A1)+1,1)</f>
        <v>46113</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46054</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46113</v>
      </c>
      <c r="V3" s="28">
        <f t="shared" si="1"/>
        <v>46114</v>
      </c>
      <c r="W3" s="28">
        <f t="shared" si="1"/>
        <v>46115</v>
      </c>
      <c r="X3" s="28">
        <f t="shared" si="1"/>
        <v>46116</v>
      </c>
      <c r="Y3" s="28">
        <f t="shared" si="1"/>
        <v>46117</v>
      </c>
      <c r="Z3" s="5"/>
      <c r="AA3" s="5"/>
    </row>
    <row r="4" spans="1:27" s="6" customFormat="1" ht="9" customHeight="1" x14ac:dyDescent="0.2">
      <c r="A4" s="59"/>
      <c r="B4" s="59"/>
      <c r="C4" s="59"/>
      <c r="D4" s="59"/>
      <c r="E4" s="59"/>
      <c r="F4" s="59"/>
      <c r="G4" s="59"/>
      <c r="H4" s="59"/>
      <c r="I4" s="17"/>
      <c r="J4" s="17"/>
      <c r="K4" s="28">
        <f t="shared" si="0"/>
        <v>46055</v>
      </c>
      <c r="L4" s="28">
        <f t="shared" si="0"/>
        <v>46056</v>
      </c>
      <c r="M4" s="28">
        <f t="shared" si="0"/>
        <v>46057</v>
      </c>
      <c r="N4" s="28">
        <f t="shared" si="0"/>
        <v>46058</v>
      </c>
      <c r="O4" s="28">
        <f t="shared" si="0"/>
        <v>46059</v>
      </c>
      <c r="P4" s="28">
        <f t="shared" si="0"/>
        <v>46060</v>
      </c>
      <c r="Q4" s="28">
        <f t="shared" si="0"/>
        <v>46061</v>
      </c>
      <c r="R4" s="3"/>
      <c r="S4" s="28">
        <f t="shared" si="1"/>
        <v>46118</v>
      </c>
      <c r="T4" s="28">
        <f t="shared" si="1"/>
        <v>46119</v>
      </c>
      <c r="U4" s="28">
        <f t="shared" si="1"/>
        <v>46120</v>
      </c>
      <c r="V4" s="28">
        <f t="shared" si="1"/>
        <v>46121</v>
      </c>
      <c r="W4" s="28">
        <f t="shared" si="1"/>
        <v>46122</v>
      </c>
      <c r="X4" s="28">
        <f t="shared" si="1"/>
        <v>46123</v>
      </c>
      <c r="Y4" s="28">
        <f t="shared" si="1"/>
        <v>46124</v>
      </c>
      <c r="Z4" s="5"/>
      <c r="AA4" s="5"/>
    </row>
    <row r="5" spans="1:27" s="6" customFormat="1" ht="9" customHeight="1" x14ac:dyDescent="0.2">
      <c r="A5" s="59"/>
      <c r="B5" s="59"/>
      <c r="C5" s="59"/>
      <c r="D5" s="59"/>
      <c r="E5" s="59"/>
      <c r="F5" s="59"/>
      <c r="G5" s="59"/>
      <c r="H5" s="59"/>
      <c r="I5" s="17"/>
      <c r="J5" s="17"/>
      <c r="K5" s="28">
        <f t="shared" si="0"/>
        <v>46062</v>
      </c>
      <c r="L5" s="28">
        <f t="shared" si="0"/>
        <v>46063</v>
      </c>
      <c r="M5" s="28">
        <f t="shared" si="0"/>
        <v>46064</v>
      </c>
      <c r="N5" s="28">
        <f t="shared" si="0"/>
        <v>46065</v>
      </c>
      <c r="O5" s="28">
        <f t="shared" si="0"/>
        <v>46066</v>
      </c>
      <c r="P5" s="28">
        <f t="shared" si="0"/>
        <v>46067</v>
      </c>
      <c r="Q5" s="28">
        <f t="shared" si="0"/>
        <v>46068</v>
      </c>
      <c r="R5" s="3"/>
      <c r="S5" s="28">
        <f t="shared" si="1"/>
        <v>46125</v>
      </c>
      <c r="T5" s="28">
        <f t="shared" si="1"/>
        <v>46126</v>
      </c>
      <c r="U5" s="28">
        <f t="shared" si="1"/>
        <v>46127</v>
      </c>
      <c r="V5" s="28">
        <f t="shared" si="1"/>
        <v>46128</v>
      </c>
      <c r="W5" s="28">
        <f t="shared" si="1"/>
        <v>46129</v>
      </c>
      <c r="X5" s="28">
        <f t="shared" si="1"/>
        <v>46130</v>
      </c>
      <c r="Y5" s="28">
        <f t="shared" si="1"/>
        <v>46131</v>
      </c>
      <c r="Z5" s="5"/>
      <c r="AA5" s="5"/>
    </row>
    <row r="6" spans="1:27" s="6" customFormat="1" ht="9" customHeight="1" x14ac:dyDescent="0.2">
      <c r="A6" s="59"/>
      <c r="B6" s="59"/>
      <c r="C6" s="59"/>
      <c r="D6" s="59"/>
      <c r="E6" s="59"/>
      <c r="F6" s="59"/>
      <c r="G6" s="59"/>
      <c r="H6" s="59"/>
      <c r="I6" s="17"/>
      <c r="J6" s="17"/>
      <c r="K6" s="28">
        <f t="shared" si="0"/>
        <v>46069</v>
      </c>
      <c r="L6" s="28">
        <f t="shared" si="0"/>
        <v>46070</v>
      </c>
      <c r="M6" s="28">
        <f t="shared" si="0"/>
        <v>46071</v>
      </c>
      <c r="N6" s="28">
        <f t="shared" si="0"/>
        <v>46072</v>
      </c>
      <c r="O6" s="28">
        <f t="shared" si="0"/>
        <v>46073</v>
      </c>
      <c r="P6" s="28">
        <f t="shared" si="0"/>
        <v>46074</v>
      </c>
      <c r="Q6" s="28">
        <f t="shared" si="0"/>
        <v>46075</v>
      </c>
      <c r="R6" s="3"/>
      <c r="S6" s="28">
        <f t="shared" si="1"/>
        <v>46132</v>
      </c>
      <c r="T6" s="28">
        <f t="shared" si="1"/>
        <v>46133</v>
      </c>
      <c r="U6" s="28">
        <f t="shared" si="1"/>
        <v>46134</v>
      </c>
      <c r="V6" s="28">
        <f t="shared" si="1"/>
        <v>46135</v>
      </c>
      <c r="W6" s="28">
        <f t="shared" si="1"/>
        <v>46136</v>
      </c>
      <c r="X6" s="28">
        <f t="shared" si="1"/>
        <v>46137</v>
      </c>
      <c r="Y6" s="28">
        <f t="shared" si="1"/>
        <v>46138</v>
      </c>
      <c r="Z6" s="5"/>
      <c r="AA6" s="5"/>
    </row>
    <row r="7" spans="1:27" s="6" customFormat="1" ht="9" customHeight="1" x14ac:dyDescent="0.2">
      <c r="A7" s="59"/>
      <c r="B7" s="59"/>
      <c r="C7" s="59"/>
      <c r="D7" s="59"/>
      <c r="E7" s="59"/>
      <c r="F7" s="59"/>
      <c r="G7" s="59"/>
      <c r="H7" s="59"/>
      <c r="I7" s="17"/>
      <c r="J7" s="17"/>
      <c r="K7" s="28">
        <f t="shared" si="0"/>
        <v>46076</v>
      </c>
      <c r="L7" s="28">
        <f t="shared" si="0"/>
        <v>46077</v>
      </c>
      <c r="M7" s="28">
        <f t="shared" si="0"/>
        <v>46078</v>
      </c>
      <c r="N7" s="28">
        <f t="shared" si="0"/>
        <v>46079</v>
      </c>
      <c r="O7" s="28">
        <f t="shared" si="0"/>
        <v>46080</v>
      </c>
      <c r="P7" s="28">
        <f t="shared" si="0"/>
        <v>46081</v>
      </c>
      <c r="Q7" s="28" t="str">
        <f t="shared" si="0"/>
        <v/>
      </c>
      <c r="R7" s="3"/>
      <c r="S7" s="28">
        <f t="shared" si="1"/>
        <v>46139</v>
      </c>
      <c r="T7" s="28">
        <f t="shared" si="1"/>
        <v>46140</v>
      </c>
      <c r="U7" s="28">
        <f t="shared" si="1"/>
        <v>46141</v>
      </c>
      <c r="V7" s="28">
        <f t="shared" si="1"/>
        <v>46142</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46076</v>
      </c>
      <c r="B9" s="61"/>
      <c r="C9" s="61">
        <f>C10</f>
        <v>46077</v>
      </c>
      <c r="D9" s="61"/>
      <c r="E9" s="61">
        <f>E10</f>
        <v>46078</v>
      </c>
      <c r="F9" s="61"/>
      <c r="G9" s="61">
        <f>G10</f>
        <v>46079</v>
      </c>
      <c r="H9" s="61"/>
      <c r="I9" s="61">
        <f>I10</f>
        <v>46080</v>
      </c>
      <c r="J9" s="61"/>
      <c r="K9" s="61">
        <f>K10</f>
        <v>46081</v>
      </c>
      <c r="L9" s="61"/>
      <c r="M9" s="61"/>
      <c r="N9" s="61"/>
      <c r="O9" s="61"/>
      <c r="P9" s="61"/>
      <c r="Q9" s="61"/>
      <c r="R9" s="61"/>
      <c r="S9" s="61">
        <f>S10</f>
        <v>46082</v>
      </c>
      <c r="T9" s="61"/>
      <c r="U9" s="61"/>
      <c r="V9" s="61"/>
      <c r="W9" s="61"/>
      <c r="X9" s="61"/>
      <c r="Y9" s="61"/>
      <c r="Z9" s="63"/>
    </row>
    <row r="10" spans="1:27" s="1" customFormat="1" ht="18.5" x14ac:dyDescent="0.25">
      <c r="A10" s="20">
        <f>$A$1-(WEEKDAY($A$1,1)-(start_day-1))-IF((WEEKDAY($A$1,1)-(start_day-1))&lt;=0,7,0)+1</f>
        <v>46076</v>
      </c>
      <c r="B10" s="21"/>
      <c r="C10" s="18">
        <f>A10+1</f>
        <v>46077</v>
      </c>
      <c r="D10" s="19"/>
      <c r="E10" s="18">
        <f>C10+1</f>
        <v>46078</v>
      </c>
      <c r="F10" s="19"/>
      <c r="G10" s="18">
        <f>E10+1</f>
        <v>46079</v>
      </c>
      <c r="H10" s="19"/>
      <c r="I10" s="18">
        <f>G10+1</f>
        <v>46080</v>
      </c>
      <c r="J10" s="19"/>
      <c r="K10" s="45">
        <f>I10+1</f>
        <v>46081</v>
      </c>
      <c r="L10" s="46"/>
      <c r="M10" s="47"/>
      <c r="N10" s="47"/>
      <c r="O10" s="47"/>
      <c r="P10" s="47"/>
      <c r="Q10" s="47"/>
      <c r="R10" s="48"/>
      <c r="S10" s="49">
        <f>K10+1</f>
        <v>46082</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46083</v>
      </c>
      <c r="B16" s="21"/>
      <c r="C16" s="18">
        <f>A16+1</f>
        <v>46084</v>
      </c>
      <c r="D16" s="19"/>
      <c r="E16" s="18">
        <f>C16+1</f>
        <v>46085</v>
      </c>
      <c r="F16" s="19"/>
      <c r="G16" s="18">
        <f>E16+1</f>
        <v>46086</v>
      </c>
      <c r="H16" s="19"/>
      <c r="I16" s="18">
        <f>G16+1</f>
        <v>46087</v>
      </c>
      <c r="J16" s="19"/>
      <c r="K16" s="45">
        <f>I16+1</f>
        <v>46088</v>
      </c>
      <c r="L16" s="46"/>
      <c r="M16" s="47"/>
      <c r="N16" s="47"/>
      <c r="O16" s="47"/>
      <c r="P16" s="47"/>
      <c r="Q16" s="47"/>
      <c r="R16" s="48"/>
      <c r="S16" s="49">
        <f>K16+1</f>
        <v>46089</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46090</v>
      </c>
      <c r="B22" s="21"/>
      <c r="C22" s="18">
        <f>A22+1</f>
        <v>46091</v>
      </c>
      <c r="D22" s="19"/>
      <c r="E22" s="18">
        <f>C22+1</f>
        <v>46092</v>
      </c>
      <c r="F22" s="19"/>
      <c r="G22" s="18">
        <f>E22+1</f>
        <v>46093</v>
      </c>
      <c r="H22" s="19"/>
      <c r="I22" s="18">
        <f>G22+1</f>
        <v>46094</v>
      </c>
      <c r="J22" s="19"/>
      <c r="K22" s="45">
        <f>I22+1</f>
        <v>46095</v>
      </c>
      <c r="L22" s="46"/>
      <c r="M22" s="47"/>
      <c r="N22" s="47"/>
      <c r="O22" s="47"/>
      <c r="P22" s="47"/>
      <c r="Q22" s="47"/>
      <c r="R22" s="48"/>
      <c r="S22" s="49">
        <f>K22+1</f>
        <v>46096</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46097</v>
      </c>
      <c r="B28" s="21"/>
      <c r="C28" s="18">
        <f>A28+1</f>
        <v>46098</v>
      </c>
      <c r="D28" s="19"/>
      <c r="E28" s="18">
        <f>C28+1</f>
        <v>46099</v>
      </c>
      <c r="F28" s="19"/>
      <c r="G28" s="18">
        <f>E28+1</f>
        <v>46100</v>
      </c>
      <c r="H28" s="19"/>
      <c r="I28" s="18">
        <f>G28+1</f>
        <v>46101</v>
      </c>
      <c r="J28" s="19"/>
      <c r="K28" s="45">
        <f>I28+1</f>
        <v>46102</v>
      </c>
      <c r="L28" s="46"/>
      <c r="M28" s="47"/>
      <c r="N28" s="47"/>
      <c r="O28" s="47"/>
      <c r="P28" s="47"/>
      <c r="Q28" s="47"/>
      <c r="R28" s="48"/>
      <c r="S28" s="49">
        <f>K28+1</f>
        <v>46103</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46104</v>
      </c>
      <c r="B34" s="21"/>
      <c r="C34" s="18">
        <f>A34+1</f>
        <v>46105</v>
      </c>
      <c r="D34" s="19"/>
      <c r="E34" s="18">
        <f>C34+1</f>
        <v>46106</v>
      </c>
      <c r="F34" s="19"/>
      <c r="G34" s="18">
        <f>E34+1</f>
        <v>46107</v>
      </c>
      <c r="H34" s="19"/>
      <c r="I34" s="18">
        <f>G34+1</f>
        <v>46108</v>
      </c>
      <c r="J34" s="19"/>
      <c r="K34" s="45">
        <f>I34+1</f>
        <v>46109</v>
      </c>
      <c r="L34" s="46"/>
      <c r="M34" s="47"/>
      <c r="N34" s="47"/>
      <c r="O34" s="47"/>
      <c r="P34" s="47"/>
      <c r="Q34" s="47"/>
      <c r="R34" s="48"/>
      <c r="S34" s="49">
        <f>K34+1</f>
        <v>46110</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46111</v>
      </c>
      <c r="B40" s="21"/>
      <c r="C40" s="18">
        <f>A40+1</f>
        <v>46112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DATE('1'!AD18,'1'!AD20+3,1)</f>
        <v>46113</v>
      </c>
      <c r="B1" s="59"/>
      <c r="C1" s="59"/>
      <c r="D1" s="59"/>
      <c r="E1" s="59"/>
      <c r="F1" s="59"/>
      <c r="G1" s="59"/>
      <c r="H1" s="59"/>
      <c r="I1" s="17"/>
      <c r="J1" s="17"/>
      <c r="K1" s="62">
        <f>DATE(YEAR(A1),MONTH(A1)-1,1)</f>
        <v>46082</v>
      </c>
      <c r="L1" s="62"/>
      <c r="M1" s="62"/>
      <c r="N1" s="62"/>
      <c r="O1" s="62"/>
      <c r="P1" s="62"/>
      <c r="Q1" s="62"/>
      <c r="R1" s="3"/>
      <c r="S1" s="62">
        <f>DATE(YEAR(A1),MONTH(A1)+1,1)</f>
        <v>46143</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46082</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46143</v>
      </c>
      <c r="X3" s="28">
        <f t="shared" si="1"/>
        <v>46144</v>
      </c>
      <c r="Y3" s="28">
        <f t="shared" si="1"/>
        <v>46145</v>
      </c>
      <c r="Z3" s="5"/>
      <c r="AA3" s="5"/>
    </row>
    <row r="4" spans="1:27" s="6" customFormat="1" ht="9" customHeight="1" x14ac:dyDescent="0.2">
      <c r="A4" s="59"/>
      <c r="B4" s="59"/>
      <c r="C4" s="59"/>
      <c r="D4" s="59"/>
      <c r="E4" s="59"/>
      <c r="F4" s="59"/>
      <c r="G4" s="59"/>
      <c r="H4" s="59"/>
      <c r="I4" s="17"/>
      <c r="J4" s="17"/>
      <c r="K4" s="28">
        <f t="shared" si="0"/>
        <v>46083</v>
      </c>
      <c r="L4" s="28">
        <f t="shared" si="0"/>
        <v>46084</v>
      </c>
      <c r="M4" s="28">
        <f t="shared" si="0"/>
        <v>46085</v>
      </c>
      <c r="N4" s="28">
        <f t="shared" si="0"/>
        <v>46086</v>
      </c>
      <c r="O4" s="28">
        <f t="shared" si="0"/>
        <v>46087</v>
      </c>
      <c r="P4" s="28">
        <f t="shared" si="0"/>
        <v>46088</v>
      </c>
      <c r="Q4" s="28">
        <f t="shared" si="0"/>
        <v>46089</v>
      </c>
      <c r="R4" s="3"/>
      <c r="S4" s="28">
        <f t="shared" si="1"/>
        <v>46146</v>
      </c>
      <c r="T4" s="28">
        <f t="shared" si="1"/>
        <v>46147</v>
      </c>
      <c r="U4" s="28">
        <f t="shared" si="1"/>
        <v>46148</v>
      </c>
      <c r="V4" s="28">
        <f t="shared" si="1"/>
        <v>46149</v>
      </c>
      <c r="W4" s="28">
        <f t="shared" si="1"/>
        <v>46150</v>
      </c>
      <c r="X4" s="28">
        <f t="shared" si="1"/>
        <v>46151</v>
      </c>
      <c r="Y4" s="28">
        <f t="shared" si="1"/>
        <v>46152</v>
      </c>
      <c r="Z4" s="5"/>
      <c r="AA4" s="5"/>
    </row>
    <row r="5" spans="1:27" s="6" customFormat="1" ht="9" customHeight="1" x14ac:dyDescent="0.2">
      <c r="A5" s="59"/>
      <c r="B5" s="59"/>
      <c r="C5" s="59"/>
      <c r="D5" s="59"/>
      <c r="E5" s="59"/>
      <c r="F5" s="59"/>
      <c r="G5" s="59"/>
      <c r="H5" s="59"/>
      <c r="I5" s="17"/>
      <c r="J5" s="17"/>
      <c r="K5" s="28">
        <f t="shared" si="0"/>
        <v>46090</v>
      </c>
      <c r="L5" s="28">
        <f t="shared" si="0"/>
        <v>46091</v>
      </c>
      <c r="M5" s="28">
        <f t="shared" si="0"/>
        <v>46092</v>
      </c>
      <c r="N5" s="28">
        <f t="shared" si="0"/>
        <v>46093</v>
      </c>
      <c r="O5" s="28">
        <f t="shared" si="0"/>
        <v>46094</v>
      </c>
      <c r="P5" s="28">
        <f t="shared" si="0"/>
        <v>46095</v>
      </c>
      <c r="Q5" s="28">
        <f t="shared" si="0"/>
        <v>46096</v>
      </c>
      <c r="R5" s="3"/>
      <c r="S5" s="28">
        <f t="shared" si="1"/>
        <v>46153</v>
      </c>
      <c r="T5" s="28">
        <f t="shared" si="1"/>
        <v>46154</v>
      </c>
      <c r="U5" s="28">
        <f t="shared" si="1"/>
        <v>46155</v>
      </c>
      <c r="V5" s="28">
        <f t="shared" si="1"/>
        <v>46156</v>
      </c>
      <c r="W5" s="28">
        <f t="shared" si="1"/>
        <v>46157</v>
      </c>
      <c r="X5" s="28">
        <f t="shared" si="1"/>
        <v>46158</v>
      </c>
      <c r="Y5" s="28">
        <f t="shared" si="1"/>
        <v>46159</v>
      </c>
      <c r="Z5" s="5"/>
      <c r="AA5" s="5"/>
    </row>
    <row r="6" spans="1:27" s="6" customFormat="1" ht="9" customHeight="1" x14ac:dyDescent="0.2">
      <c r="A6" s="59"/>
      <c r="B6" s="59"/>
      <c r="C6" s="59"/>
      <c r="D6" s="59"/>
      <c r="E6" s="59"/>
      <c r="F6" s="59"/>
      <c r="G6" s="59"/>
      <c r="H6" s="59"/>
      <c r="I6" s="17"/>
      <c r="J6" s="17"/>
      <c r="K6" s="28">
        <f t="shared" si="0"/>
        <v>46097</v>
      </c>
      <c r="L6" s="28">
        <f t="shared" si="0"/>
        <v>46098</v>
      </c>
      <c r="M6" s="28">
        <f t="shared" si="0"/>
        <v>46099</v>
      </c>
      <c r="N6" s="28">
        <f t="shared" si="0"/>
        <v>46100</v>
      </c>
      <c r="O6" s="28">
        <f t="shared" si="0"/>
        <v>46101</v>
      </c>
      <c r="P6" s="28">
        <f t="shared" si="0"/>
        <v>46102</v>
      </c>
      <c r="Q6" s="28">
        <f t="shared" si="0"/>
        <v>46103</v>
      </c>
      <c r="R6" s="3"/>
      <c r="S6" s="28">
        <f t="shared" si="1"/>
        <v>46160</v>
      </c>
      <c r="T6" s="28">
        <f t="shared" si="1"/>
        <v>46161</v>
      </c>
      <c r="U6" s="28">
        <f t="shared" si="1"/>
        <v>46162</v>
      </c>
      <c r="V6" s="28">
        <f t="shared" si="1"/>
        <v>46163</v>
      </c>
      <c r="W6" s="28">
        <f t="shared" si="1"/>
        <v>46164</v>
      </c>
      <c r="X6" s="28">
        <f t="shared" si="1"/>
        <v>46165</v>
      </c>
      <c r="Y6" s="28">
        <f t="shared" si="1"/>
        <v>46166</v>
      </c>
      <c r="Z6" s="5"/>
      <c r="AA6" s="5"/>
    </row>
    <row r="7" spans="1:27" s="6" customFormat="1" ht="9" customHeight="1" x14ac:dyDescent="0.2">
      <c r="A7" s="59"/>
      <c r="B7" s="59"/>
      <c r="C7" s="59"/>
      <c r="D7" s="59"/>
      <c r="E7" s="59"/>
      <c r="F7" s="59"/>
      <c r="G7" s="59"/>
      <c r="H7" s="59"/>
      <c r="I7" s="17"/>
      <c r="J7" s="17"/>
      <c r="K7" s="28">
        <f t="shared" si="0"/>
        <v>46104</v>
      </c>
      <c r="L7" s="28">
        <f t="shared" si="0"/>
        <v>46105</v>
      </c>
      <c r="M7" s="28">
        <f t="shared" si="0"/>
        <v>46106</v>
      </c>
      <c r="N7" s="28">
        <f t="shared" si="0"/>
        <v>46107</v>
      </c>
      <c r="O7" s="28">
        <f t="shared" si="0"/>
        <v>46108</v>
      </c>
      <c r="P7" s="28">
        <f t="shared" si="0"/>
        <v>46109</v>
      </c>
      <c r="Q7" s="28">
        <f t="shared" si="0"/>
        <v>46110</v>
      </c>
      <c r="R7" s="3"/>
      <c r="S7" s="28">
        <f t="shared" si="1"/>
        <v>46167</v>
      </c>
      <c r="T7" s="28">
        <f t="shared" si="1"/>
        <v>46168</v>
      </c>
      <c r="U7" s="28">
        <f t="shared" si="1"/>
        <v>46169</v>
      </c>
      <c r="V7" s="28">
        <f t="shared" si="1"/>
        <v>46170</v>
      </c>
      <c r="W7" s="28">
        <f t="shared" si="1"/>
        <v>46171</v>
      </c>
      <c r="X7" s="28">
        <f t="shared" si="1"/>
        <v>46172</v>
      </c>
      <c r="Y7" s="28">
        <f t="shared" si="1"/>
        <v>46173</v>
      </c>
      <c r="Z7" s="5"/>
      <c r="AA7" s="5"/>
    </row>
    <row r="8" spans="1:27" s="7" customFormat="1" ht="9" customHeight="1" x14ac:dyDescent="0.25">
      <c r="A8" s="32"/>
      <c r="B8" s="32"/>
      <c r="C8" s="32"/>
      <c r="D8" s="32"/>
      <c r="E8" s="32"/>
      <c r="F8" s="32"/>
      <c r="G8" s="32"/>
      <c r="H8" s="32"/>
      <c r="I8" s="31"/>
      <c r="J8" s="31"/>
      <c r="K8" s="28">
        <f t="shared" si="0"/>
        <v>46111</v>
      </c>
      <c r="L8" s="28">
        <f t="shared" si="0"/>
        <v>46112</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46111</v>
      </c>
      <c r="B9" s="61"/>
      <c r="C9" s="61">
        <f>C10</f>
        <v>46112</v>
      </c>
      <c r="D9" s="61"/>
      <c r="E9" s="61">
        <f>E10</f>
        <v>46113</v>
      </c>
      <c r="F9" s="61"/>
      <c r="G9" s="61">
        <f>G10</f>
        <v>46114</v>
      </c>
      <c r="H9" s="61"/>
      <c r="I9" s="61">
        <f>I10</f>
        <v>46115</v>
      </c>
      <c r="J9" s="61"/>
      <c r="K9" s="61">
        <f>K10</f>
        <v>46116</v>
      </c>
      <c r="L9" s="61"/>
      <c r="M9" s="61"/>
      <c r="N9" s="61"/>
      <c r="O9" s="61"/>
      <c r="P9" s="61"/>
      <c r="Q9" s="61"/>
      <c r="R9" s="61"/>
      <c r="S9" s="61">
        <f>S10</f>
        <v>46117</v>
      </c>
      <c r="T9" s="61"/>
      <c r="U9" s="61"/>
      <c r="V9" s="61"/>
      <c r="W9" s="61"/>
      <c r="X9" s="61"/>
      <c r="Y9" s="61"/>
      <c r="Z9" s="63"/>
    </row>
    <row r="10" spans="1:27" s="1" customFormat="1" ht="18.5" x14ac:dyDescent="0.25">
      <c r="A10" s="20">
        <f>$A$1-(WEEKDAY($A$1,1)-(start_day-1))-IF((WEEKDAY($A$1,1)-(start_day-1))&lt;=0,7,0)+1</f>
        <v>46111</v>
      </c>
      <c r="B10" s="21"/>
      <c r="C10" s="18">
        <f>A10+1</f>
        <v>46112</v>
      </c>
      <c r="D10" s="19"/>
      <c r="E10" s="18">
        <f>C10+1</f>
        <v>46113</v>
      </c>
      <c r="F10" s="19"/>
      <c r="G10" s="18">
        <f>E10+1</f>
        <v>46114</v>
      </c>
      <c r="H10" s="19"/>
      <c r="I10" s="18">
        <f>G10+1</f>
        <v>46115</v>
      </c>
      <c r="J10" s="19"/>
      <c r="K10" s="45">
        <f>I10+1</f>
        <v>46116</v>
      </c>
      <c r="L10" s="46"/>
      <c r="M10" s="47"/>
      <c r="N10" s="47"/>
      <c r="O10" s="47"/>
      <c r="P10" s="47"/>
      <c r="Q10" s="47"/>
      <c r="R10" s="48"/>
      <c r="S10" s="49">
        <f>K10+1</f>
        <v>46117</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46118</v>
      </c>
      <c r="B16" s="21"/>
      <c r="C16" s="18">
        <f>A16+1</f>
        <v>46119</v>
      </c>
      <c r="D16" s="19"/>
      <c r="E16" s="18">
        <f>C16+1</f>
        <v>46120</v>
      </c>
      <c r="F16" s="19"/>
      <c r="G16" s="18">
        <f>E16+1</f>
        <v>46121</v>
      </c>
      <c r="H16" s="19"/>
      <c r="I16" s="18">
        <f>G16+1</f>
        <v>46122</v>
      </c>
      <c r="J16" s="19"/>
      <c r="K16" s="45">
        <f>I16+1</f>
        <v>46123</v>
      </c>
      <c r="L16" s="46"/>
      <c r="M16" s="47"/>
      <c r="N16" s="47"/>
      <c r="O16" s="47"/>
      <c r="P16" s="47"/>
      <c r="Q16" s="47"/>
      <c r="R16" s="48"/>
      <c r="S16" s="49">
        <f>K16+1</f>
        <v>46124</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46125</v>
      </c>
      <c r="B22" s="21"/>
      <c r="C22" s="18">
        <f>A22+1</f>
        <v>46126</v>
      </c>
      <c r="D22" s="19"/>
      <c r="E22" s="18">
        <f>C22+1</f>
        <v>46127</v>
      </c>
      <c r="F22" s="19"/>
      <c r="G22" s="18">
        <f>E22+1</f>
        <v>46128</v>
      </c>
      <c r="H22" s="19"/>
      <c r="I22" s="18">
        <f>G22+1</f>
        <v>46129</v>
      </c>
      <c r="J22" s="19"/>
      <c r="K22" s="45">
        <f>I22+1</f>
        <v>46130</v>
      </c>
      <c r="L22" s="46"/>
      <c r="M22" s="47"/>
      <c r="N22" s="47"/>
      <c r="O22" s="47"/>
      <c r="P22" s="47"/>
      <c r="Q22" s="47"/>
      <c r="R22" s="48"/>
      <c r="S22" s="49">
        <f>K22+1</f>
        <v>46131</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46132</v>
      </c>
      <c r="B28" s="21"/>
      <c r="C28" s="18">
        <f>A28+1</f>
        <v>46133</v>
      </c>
      <c r="D28" s="19"/>
      <c r="E28" s="18">
        <f>C28+1</f>
        <v>46134</v>
      </c>
      <c r="F28" s="19"/>
      <c r="G28" s="18">
        <f>E28+1</f>
        <v>46135</v>
      </c>
      <c r="H28" s="19"/>
      <c r="I28" s="18">
        <f>G28+1</f>
        <v>46136</v>
      </c>
      <c r="J28" s="19"/>
      <c r="K28" s="45">
        <f>I28+1</f>
        <v>46137</v>
      </c>
      <c r="L28" s="46"/>
      <c r="M28" s="47"/>
      <c r="N28" s="47"/>
      <c r="O28" s="47"/>
      <c r="P28" s="47"/>
      <c r="Q28" s="47"/>
      <c r="R28" s="48"/>
      <c r="S28" s="49">
        <f>K28+1</f>
        <v>46138</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46139</v>
      </c>
      <c r="B34" s="21"/>
      <c r="C34" s="18">
        <f>A34+1</f>
        <v>46140</v>
      </c>
      <c r="D34" s="19"/>
      <c r="E34" s="18">
        <f>C34+1</f>
        <v>46141</v>
      </c>
      <c r="F34" s="19"/>
      <c r="G34" s="18">
        <f>E34+1</f>
        <v>46142</v>
      </c>
      <c r="H34" s="19"/>
      <c r="I34" s="18">
        <f>G34+1</f>
        <v>46143</v>
      </c>
      <c r="J34" s="19"/>
      <c r="K34" s="45">
        <f>I34+1</f>
        <v>46144</v>
      </c>
      <c r="L34" s="46"/>
      <c r="M34" s="47"/>
      <c r="N34" s="47"/>
      <c r="O34" s="47"/>
      <c r="P34" s="47"/>
      <c r="Q34" s="47"/>
      <c r="R34" s="48"/>
      <c r="S34" s="49">
        <f>K34+1</f>
        <v>46145</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46146</v>
      </c>
      <c r="B40" s="21"/>
      <c r="C40" s="18">
        <f>A40+1</f>
        <v>46147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AB47" sqref="K42: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DATE('1'!AD18,'1'!AD20+4,1)</f>
        <v>46143</v>
      </c>
      <c r="B1" s="59"/>
      <c r="C1" s="59"/>
      <c r="D1" s="59"/>
      <c r="E1" s="59"/>
      <c r="F1" s="59"/>
      <c r="G1" s="59"/>
      <c r="H1" s="59"/>
      <c r="I1" s="17"/>
      <c r="J1" s="17"/>
      <c r="K1" s="62">
        <f>DATE(YEAR(A1),MONTH(A1)-1,1)</f>
        <v>46113</v>
      </c>
      <c r="L1" s="62"/>
      <c r="M1" s="62"/>
      <c r="N1" s="62"/>
      <c r="O1" s="62"/>
      <c r="P1" s="62"/>
      <c r="Q1" s="62"/>
      <c r="R1" s="3"/>
      <c r="S1" s="62">
        <f>DATE(YEAR(A1),MONTH(A1)+1,1)</f>
        <v>46174</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46113</v>
      </c>
      <c r="N3" s="28">
        <f t="shared" si="0"/>
        <v>46114</v>
      </c>
      <c r="O3" s="28">
        <f t="shared" si="0"/>
        <v>46115</v>
      </c>
      <c r="P3" s="28">
        <f t="shared" si="0"/>
        <v>46116</v>
      </c>
      <c r="Q3" s="28">
        <f t="shared" si="0"/>
        <v>46117</v>
      </c>
      <c r="R3" s="3"/>
      <c r="S3" s="28">
        <f t="shared" ref="S3:Y8" si="1">IF(MONTH($S$1)&lt;&gt;MONTH($S$1-(WEEKDAY($S$1,1)-(start_day-1))-IF((WEEKDAY($S$1,1)-(start_day-1))&lt;=0,7,0)+(ROW(S3)-ROW($S$3))*7+(COLUMN(S3)-COLUMN($S$3)+1)),"",$S$1-(WEEKDAY($S$1,1)-(start_day-1))-IF((WEEKDAY($S$1,1)-(start_day-1))&lt;=0,7,0)+(ROW(S3)-ROW($S$3))*7+(COLUMN(S3)-COLUMN($S$3)+1))</f>
        <v>46174</v>
      </c>
      <c r="T3" s="28">
        <f t="shared" si="1"/>
        <v>46175</v>
      </c>
      <c r="U3" s="28">
        <f t="shared" si="1"/>
        <v>46176</v>
      </c>
      <c r="V3" s="28">
        <f t="shared" si="1"/>
        <v>46177</v>
      </c>
      <c r="W3" s="28">
        <f t="shared" si="1"/>
        <v>46178</v>
      </c>
      <c r="X3" s="28">
        <f t="shared" si="1"/>
        <v>46179</v>
      </c>
      <c r="Y3" s="28">
        <f t="shared" si="1"/>
        <v>46180</v>
      </c>
      <c r="Z3" s="5"/>
      <c r="AA3" s="5"/>
    </row>
    <row r="4" spans="1:27" s="6" customFormat="1" ht="9" customHeight="1" x14ac:dyDescent="0.2">
      <c r="A4" s="59"/>
      <c r="B4" s="59"/>
      <c r="C4" s="59"/>
      <c r="D4" s="59"/>
      <c r="E4" s="59"/>
      <c r="F4" s="59"/>
      <c r="G4" s="59"/>
      <c r="H4" s="59"/>
      <c r="I4" s="17"/>
      <c r="J4" s="17"/>
      <c r="K4" s="28">
        <f t="shared" si="0"/>
        <v>46118</v>
      </c>
      <c r="L4" s="28">
        <f t="shared" si="0"/>
        <v>46119</v>
      </c>
      <c r="M4" s="28">
        <f t="shared" si="0"/>
        <v>46120</v>
      </c>
      <c r="N4" s="28">
        <f t="shared" si="0"/>
        <v>46121</v>
      </c>
      <c r="O4" s="28">
        <f t="shared" si="0"/>
        <v>46122</v>
      </c>
      <c r="P4" s="28">
        <f t="shared" si="0"/>
        <v>46123</v>
      </c>
      <c r="Q4" s="28">
        <f t="shared" si="0"/>
        <v>46124</v>
      </c>
      <c r="R4" s="3"/>
      <c r="S4" s="28">
        <f t="shared" si="1"/>
        <v>46181</v>
      </c>
      <c r="T4" s="28">
        <f t="shared" si="1"/>
        <v>46182</v>
      </c>
      <c r="U4" s="28">
        <f t="shared" si="1"/>
        <v>46183</v>
      </c>
      <c r="V4" s="28">
        <f t="shared" si="1"/>
        <v>46184</v>
      </c>
      <c r="W4" s="28">
        <f t="shared" si="1"/>
        <v>46185</v>
      </c>
      <c r="X4" s="28">
        <f t="shared" si="1"/>
        <v>46186</v>
      </c>
      <c r="Y4" s="28">
        <f t="shared" si="1"/>
        <v>46187</v>
      </c>
      <c r="Z4" s="5"/>
      <c r="AA4" s="5"/>
    </row>
    <row r="5" spans="1:27" s="6" customFormat="1" ht="9" customHeight="1" x14ac:dyDescent="0.2">
      <c r="A5" s="59"/>
      <c r="B5" s="59"/>
      <c r="C5" s="59"/>
      <c r="D5" s="59"/>
      <c r="E5" s="59"/>
      <c r="F5" s="59"/>
      <c r="G5" s="59"/>
      <c r="H5" s="59"/>
      <c r="I5" s="17"/>
      <c r="J5" s="17"/>
      <c r="K5" s="28">
        <f t="shared" si="0"/>
        <v>46125</v>
      </c>
      <c r="L5" s="28">
        <f t="shared" si="0"/>
        <v>46126</v>
      </c>
      <c r="M5" s="28">
        <f t="shared" si="0"/>
        <v>46127</v>
      </c>
      <c r="N5" s="28">
        <f t="shared" si="0"/>
        <v>46128</v>
      </c>
      <c r="O5" s="28">
        <f t="shared" si="0"/>
        <v>46129</v>
      </c>
      <c r="P5" s="28">
        <f t="shared" si="0"/>
        <v>46130</v>
      </c>
      <c r="Q5" s="28">
        <f t="shared" si="0"/>
        <v>46131</v>
      </c>
      <c r="R5" s="3"/>
      <c r="S5" s="28">
        <f t="shared" si="1"/>
        <v>46188</v>
      </c>
      <c r="T5" s="28">
        <f t="shared" si="1"/>
        <v>46189</v>
      </c>
      <c r="U5" s="28">
        <f t="shared" si="1"/>
        <v>46190</v>
      </c>
      <c r="V5" s="28">
        <f t="shared" si="1"/>
        <v>46191</v>
      </c>
      <c r="W5" s="28">
        <f t="shared" si="1"/>
        <v>46192</v>
      </c>
      <c r="X5" s="28">
        <f t="shared" si="1"/>
        <v>46193</v>
      </c>
      <c r="Y5" s="28">
        <f t="shared" si="1"/>
        <v>46194</v>
      </c>
      <c r="Z5" s="5"/>
      <c r="AA5" s="5"/>
    </row>
    <row r="6" spans="1:27" s="6" customFormat="1" ht="9" customHeight="1" x14ac:dyDescent="0.2">
      <c r="A6" s="59"/>
      <c r="B6" s="59"/>
      <c r="C6" s="59"/>
      <c r="D6" s="59"/>
      <c r="E6" s="59"/>
      <c r="F6" s="59"/>
      <c r="G6" s="59"/>
      <c r="H6" s="59"/>
      <c r="I6" s="17"/>
      <c r="J6" s="17"/>
      <c r="K6" s="28">
        <f t="shared" si="0"/>
        <v>46132</v>
      </c>
      <c r="L6" s="28">
        <f t="shared" si="0"/>
        <v>46133</v>
      </c>
      <c r="M6" s="28">
        <f t="shared" si="0"/>
        <v>46134</v>
      </c>
      <c r="N6" s="28">
        <f t="shared" si="0"/>
        <v>46135</v>
      </c>
      <c r="O6" s="28">
        <f t="shared" si="0"/>
        <v>46136</v>
      </c>
      <c r="P6" s="28">
        <f t="shared" si="0"/>
        <v>46137</v>
      </c>
      <c r="Q6" s="28">
        <f t="shared" si="0"/>
        <v>46138</v>
      </c>
      <c r="R6" s="3"/>
      <c r="S6" s="28">
        <f t="shared" si="1"/>
        <v>46195</v>
      </c>
      <c r="T6" s="28">
        <f t="shared" si="1"/>
        <v>46196</v>
      </c>
      <c r="U6" s="28">
        <f t="shared" si="1"/>
        <v>46197</v>
      </c>
      <c r="V6" s="28">
        <f t="shared" si="1"/>
        <v>46198</v>
      </c>
      <c r="W6" s="28">
        <f t="shared" si="1"/>
        <v>46199</v>
      </c>
      <c r="X6" s="28">
        <f t="shared" si="1"/>
        <v>46200</v>
      </c>
      <c r="Y6" s="28">
        <f t="shared" si="1"/>
        <v>46201</v>
      </c>
      <c r="Z6" s="5"/>
      <c r="AA6" s="5"/>
    </row>
    <row r="7" spans="1:27" s="6" customFormat="1" ht="9" customHeight="1" x14ac:dyDescent="0.2">
      <c r="A7" s="59"/>
      <c r="B7" s="59"/>
      <c r="C7" s="59"/>
      <c r="D7" s="59"/>
      <c r="E7" s="59"/>
      <c r="F7" s="59"/>
      <c r="G7" s="59"/>
      <c r="H7" s="59"/>
      <c r="I7" s="17"/>
      <c r="J7" s="17"/>
      <c r="K7" s="28">
        <f t="shared" si="0"/>
        <v>46139</v>
      </c>
      <c r="L7" s="28">
        <f t="shared" si="0"/>
        <v>46140</v>
      </c>
      <c r="M7" s="28">
        <f t="shared" si="0"/>
        <v>46141</v>
      </c>
      <c r="N7" s="28">
        <f t="shared" si="0"/>
        <v>46142</v>
      </c>
      <c r="O7" s="28" t="str">
        <f t="shared" si="0"/>
        <v/>
      </c>
      <c r="P7" s="28" t="str">
        <f t="shared" si="0"/>
        <v/>
      </c>
      <c r="Q7" s="28" t="str">
        <f t="shared" si="0"/>
        <v/>
      </c>
      <c r="R7" s="3"/>
      <c r="S7" s="28">
        <f t="shared" si="1"/>
        <v>46202</v>
      </c>
      <c r="T7" s="28">
        <f t="shared" si="1"/>
        <v>46203</v>
      </c>
      <c r="U7" s="28" t="str">
        <f t="shared" si="1"/>
        <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46139</v>
      </c>
      <c r="B9" s="61"/>
      <c r="C9" s="61">
        <f>C10</f>
        <v>46140</v>
      </c>
      <c r="D9" s="61"/>
      <c r="E9" s="61">
        <f>E10</f>
        <v>46141</v>
      </c>
      <c r="F9" s="61"/>
      <c r="G9" s="61">
        <f>G10</f>
        <v>46142</v>
      </c>
      <c r="H9" s="61"/>
      <c r="I9" s="61">
        <f>I10</f>
        <v>46143</v>
      </c>
      <c r="J9" s="61"/>
      <c r="K9" s="61">
        <f>K10</f>
        <v>46144</v>
      </c>
      <c r="L9" s="61"/>
      <c r="M9" s="61"/>
      <c r="N9" s="61"/>
      <c r="O9" s="61"/>
      <c r="P9" s="61"/>
      <c r="Q9" s="61"/>
      <c r="R9" s="61"/>
      <c r="S9" s="61">
        <f>S10</f>
        <v>46145</v>
      </c>
      <c r="T9" s="61"/>
      <c r="U9" s="61"/>
      <c r="V9" s="61"/>
      <c r="W9" s="61"/>
      <c r="X9" s="61"/>
      <c r="Y9" s="61"/>
      <c r="Z9" s="63"/>
    </row>
    <row r="10" spans="1:27" s="1" customFormat="1" ht="18.5" x14ac:dyDescent="0.25">
      <c r="A10" s="20">
        <f>$A$1-(WEEKDAY($A$1,1)-(start_day-1))-IF((WEEKDAY($A$1,1)-(start_day-1))&lt;=0,7,0)+1</f>
        <v>46139</v>
      </c>
      <c r="B10" s="21"/>
      <c r="C10" s="18">
        <f>A10+1</f>
        <v>46140</v>
      </c>
      <c r="D10" s="19"/>
      <c r="E10" s="18">
        <f>C10+1</f>
        <v>46141</v>
      </c>
      <c r="F10" s="19"/>
      <c r="G10" s="18">
        <f>E10+1</f>
        <v>46142</v>
      </c>
      <c r="H10" s="19"/>
      <c r="I10" s="18">
        <f>G10+1</f>
        <v>46143</v>
      </c>
      <c r="J10" s="19"/>
      <c r="K10" s="45">
        <f>I10+1</f>
        <v>46144</v>
      </c>
      <c r="L10" s="46"/>
      <c r="M10" s="47"/>
      <c r="N10" s="47"/>
      <c r="O10" s="47"/>
      <c r="P10" s="47"/>
      <c r="Q10" s="47"/>
      <c r="R10" s="48"/>
      <c r="S10" s="49">
        <f>K10+1</f>
        <v>46145</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46146</v>
      </c>
      <c r="B16" s="21"/>
      <c r="C16" s="18">
        <f>A16+1</f>
        <v>46147</v>
      </c>
      <c r="D16" s="19"/>
      <c r="E16" s="18">
        <f>C16+1</f>
        <v>46148</v>
      </c>
      <c r="F16" s="19"/>
      <c r="G16" s="18">
        <f>E16+1</f>
        <v>46149</v>
      </c>
      <c r="H16" s="19"/>
      <c r="I16" s="18">
        <f>G16+1</f>
        <v>46150</v>
      </c>
      <c r="J16" s="19"/>
      <c r="K16" s="45">
        <f>I16+1</f>
        <v>46151</v>
      </c>
      <c r="L16" s="46"/>
      <c r="M16" s="47"/>
      <c r="N16" s="47"/>
      <c r="O16" s="47"/>
      <c r="P16" s="47"/>
      <c r="Q16" s="47"/>
      <c r="R16" s="48"/>
      <c r="S16" s="49">
        <f>K16+1</f>
        <v>46152</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46153</v>
      </c>
      <c r="B22" s="21"/>
      <c r="C22" s="18">
        <f>A22+1</f>
        <v>46154</v>
      </c>
      <c r="D22" s="19"/>
      <c r="E22" s="18">
        <f>C22+1</f>
        <v>46155</v>
      </c>
      <c r="F22" s="19"/>
      <c r="G22" s="18">
        <f>E22+1</f>
        <v>46156</v>
      </c>
      <c r="H22" s="19"/>
      <c r="I22" s="18">
        <f>G22+1</f>
        <v>46157</v>
      </c>
      <c r="J22" s="19"/>
      <c r="K22" s="45">
        <f>I22+1</f>
        <v>46158</v>
      </c>
      <c r="L22" s="46"/>
      <c r="M22" s="47"/>
      <c r="N22" s="47"/>
      <c r="O22" s="47"/>
      <c r="P22" s="47"/>
      <c r="Q22" s="47"/>
      <c r="R22" s="48"/>
      <c r="S22" s="49">
        <f>K22+1</f>
        <v>46159</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46160</v>
      </c>
      <c r="B28" s="21"/>
      <c r="C28" s="18">
        <f>A28+1</f>
        <v>46161</v>
      </c>
      <c r="D28" s="19"/>
      <c r="E28" s="18">
        <f>C28+1</f>
        <v>46162</v>
      </c>
      <c r="F28" s="19"/>
      <c r="G28" s="18">
        <f>E28+1</f>
        <v>46163</v>
      </c>
      <c r="H28" s="19"/>
      <c r="I28" s="18">
        <f>G28+1</f>
        <v>46164</v>
      </c>
      <c r="J28" s="19"/>
      <c r="K28" s="45">
        <f>I28+1</f>
        <v>46165</v>
      </c>
      <c r="L28" s="46"/>
      <c r="M28" s="47"/>
      <c r="N28" s="47"/>
      <c r="O28" s="47"/>
      <c r="P28" s="47"/>
      <c r="Q28" s="47"/>
      <c r="R28" s="48"/>
      <c r="S28" s="49">
        <f>K28+1</f>
        <v>46166</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46167</v>
      </c>
      <c r="B34" s="21"/>
      <c r="C34" s="18">
        <f>A34+1</f>
        <v>46168</v>
      </c>
      <c r="D34" s="19"/>
      <c r="E34" s="18">
        <f>C34+1</f>
        <v>46169</v>
      </c>
      <c r="F34" s="19"/>
      <c r="G34" s="18">
        <f>E34+1</f>
        <v>46170</v>
      </c>
      <c r="H34" s="19"/>
      <c r="I34" s="18">
        <f>G34+1</f>
        <v>46171</v>
      </c>
      <c r="J34" s="19"/>
      <c r="K34" s="45">
        <f>I34+1</f>
        <v>46172</v>
      </c>
      <c r="L34" s="46"/>
      <c r="M34" s="47"/>
      <c r="N34" s="47"/>
      <c r="O34" s="47"/>
      <c r="P34" s="47"/>
      <c r="Q34" s="47"/>
      <c r="R34" s="48"/>
      <c r="S34" s="49">
        <f>K34+1</f>
        <v>46173</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46174</v>
      </c>
      <c r="B40" s="21"/>
      <c r="C40" s="18">
        <f>A40+1</f>
        <v>46175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AA47" sqref="J43: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DATE('1'!AD18,'1'!AD20+5,1)</f>
        <v>46174</v>
      </c>
      <c r="B1" s="59"/>
      <c r="C1" s="59"/>
      <c r="D1" s="59"/>
      <c r="E1" s="59"/>
      <c r="F1" s="59"/>
      <c r="G1" s="59"/>
      <c r="H1" s="59"/>
      <c r="I1" s="17"/>
      <c r="J1" s="17"/>
      <c r="K1" s="62">
        <f>DATE(YEAR(A1),MONTH(A1)-1,1)</f>
        <v>46143</v>
      </c>
      <c r="L1" s="62"/>
      <c r="M1" s="62"/>
      <c r="N1" s="62"/>
      <c r="O1" s="62"/>
      <c r="P1" s="62"/>
      <c r="Q1" s="62"/>
      <c r="R1" s="3"/>
      <c r="S1" s="62">
        <f>DATE(YEAR(A1),MONTH(A1)+1,1)</f>
        <v>46204</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46143</v>
      </c>
      <c r="P3" s="28">
        <f t="shared" si="0"/>
        <v>46144</v>
      </c>
      <c r="Q3" s="28">
        <f t="shared" si="0"/>
        <v>46145</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46204</v>
      </c>
      <c r="V3" s="28">
        <f t="shared" si="1"/>
        <v>46205</v>
      </c>
      <c r="W3" s="28">
        <f t="shared" si="1"/>
        <v>46206</v>
      </c>
      <c r="X3" s="28">
        <f t="shared" si="1"/>
        <v>46207</v>
      </c>
      <c r="Y3" s="28">
        <f t="shared" si="1"/>
        <v>46208</v>
      </c>
      <c r="Z3" s="5"/>
      <c r="AA3" s="5"/>
    </row>
    <row r="4" spans="1:27" s="6" customFormat="1" ht="9" customHeight="1" x14ac:dyDescent="0.2">
      <c r="A4" s="59"/>
      <c r="B4" s="59"/>
      <c r="C4" s="59"/>
      <c r="D4" s="59"/>
      <c r="E4" s="59"/>
      <c r="F4" s="59"/>
      <c r="G4" s="59"/>
      <c r="H4" s="59"/>
      <c r="I4" s="17"/>
      <c r="J4" s="17"/>
      <c r="K4" s="28">
        <f t="shared" si="0"/>
        <v>46146</v>
      </c>
      <c r="L4" s="28">
        <f t="shared" si="0"/>
        <v>46147</v>
      </c>
      <c r="M4" s="28">
        <f t="shared" si="0"/>
        <v>46148</v>
      </c>
      <c r="N4" s="28">
        <f t="shared" si="0"/>
        <v>46149</v>
      </c>
      <c r="O4" s="28">
        <f t="shared" si="0"/>
        <v>46150</v>
      </c>
      <c r="P4" s="28">
        <f t="shared" si="0"/>
        <v>46151</v>
      </c>
      <c r="Q4" s="28">
        <f t="shared" si="0"/>
        <v>46152</v>
      </c>
      <c r="R4" s="3"/>
      <c r="S4" s="28">
        <f t="shared" si="1"/>
        <v>46209</v>
      </c>
      <c r="T4" s="28">
        <f t="shared" si="1"/>
        <v>46210</v>
      </c>
      <c r="U4" s="28">
        <f t="shared" si="1"/>
        <v>46211</v>
      </c>
      <c r="V4" s="28">
        <f t="shared" si="1"/>
        <v>46212</v>
      </c>
      <c r="W4" s="28">
        <f t="shared" si="1"/>
        <v>46213</v>
      </c>
      <c r="X4" s="28">
        <f t="shared" si="1"/>
        <v>46214</v>
      </c>
      <c r="Y4" s="28">
        <f t="shared" si="1"/>
        <v>46215</v>
      </c>
      <c r="Z4" s="5"/>
      <c r="AA4" s="5"/>
    </row>
    <row r="5" spans="1:27" s="6" customFormat="1" ht="9" customHeight="1" x14ac:dyDescent="0.2">
      <c r="A5" s="59"/>
      <c r="B5" s="59"/>
      <c r="C5" s="59"/>
      <c r="D5" s="59"/>
      <c r="E5" s="59"/>
      <c r="F5" s="59"/>
      <c r="G5" s="59"/>
      <c r="H5" s="59"/>
      <c r="I5" s="17"/>
      <c r="J5" s="17"/>
      <c r="K5" s="28">
        <f t="shared" si="0"/>
        <v>46153</v>
      </c>
      <c r="L5" s="28">
        <f t="shared" si="0"/>
        <v>46154</v>
      </c>
      <c r="M5" s="28">
        <f t="shared" si="0"/>
        <v>46155</v>
      </c>
      <c r="N5" s="28">
        <f t="shared" si="0"/>
        <v>46156</v>
      </c>
      <c r="O5" s="28">
        <f t="shared" si="0"/>
        <v>46157</v>
      </c>
      <c r="P5" s="28">
        <f t="shared" si="0"/>
        <v>46158</v>
      </c>
      <c r="Q5" s="28">
        <f t="shared" si="0"/>
        <v>46159</v>
      </c>
      <c r="R5" s="3"/>
      <c r="S5" s="28">
        <f t="shared" si="1"/>
        <v>46216</v>
      </c>
      <c r="T5" s="28">
        <f t="shared" si="1"/>
        <v>46217</v>
      </c>
      <c r="U5" s="28">
        <f t="shared" si="1"/>
        <v>46218</v>
      </c>
      <c r="V5" s="28">
        <f t="shared" si="1"/>
        <v>46219</v>
      </c>
      <c r="W5" s="28">
        <f t="shared" si="1"/>
        <v>46220</v>
      </c>
      <c r="X5" s="28">
        <f t="shared" si="1"/>
        <v>46221</v>
      </c>
      <c r="Y5" s="28">
        <f t="shared" si="1"/>
        <v>46222</v>
      </c>
      <c r="Z5" s="5"/>
      <c r="AA5" s="5"/>
    </row>
    <row r="6" spans="1:27" s="6" customFormat="1" ht="9" customHeight="1" x14ac:dyDescent="0.2">
      <c r="A6" s="59"/>
      <c r="B6" s="59"/>
      <c r="C6" s="59"/>
      <c r="D6" s="59"/>
      <c r="E6" s="59"/>
      <c r="F6" s="59"/>
      <c r="G6" s="59"/>
      <c r="H6" s="59"/>
      <c r="I6" s="17"/>
      <c r="J6" s="17"/>
      <c r="K6" s="28">
        <f t="shared" si="0"/>
        <v>46160</v>
      </c>
      <c r="L6" s="28">
        <f t="shared" si="0"/>
        <v>46161</v>
      </c>
      <c r="M6" s="28">
        <f t="shared" si="0"/>
        <v>46162</v>
      </c>
      <c r="N6" s="28">
        <f t="shared" si="0"/>
        <v>46163</v>
      </c>
      <c r="O6" s="28">
        <f t="shared" si="0"/>
        <v>46164</v>
      </c>
      <c r="P6" s="28">
        <f t="shared" si="0"/>
        <v>46165</v>
      </c>
      <c r="Q6" s="28">
        <f t="shared" si="0"/>
        <v>46166</v>
      </c>
      <c r="R6" s="3"/>
      <c r="S6" s="28">
        <f t="shared" si="1"/>
        <v>46223</v>
      </c>
      <c r="T6" s="28">
        <f t="shared" si="1"/>
        <v>46224</v>
      </c>
      <c r="U6" s="28">
        <f t="shared" si="1"/>
        <v>46225</v>
      </c>
      <c r="V6" s="28">
        <f t="shared" si="1"/>
        <v>46226</v>
      </c>
      <c r="W6" s="28">
        <f t="shared" si="1"/>
        <v>46227</v>
      </c>
      <c r="X6" s="28">
        <f t="shared" si="1"/>
        <v>46228</v>
      </c>
      <c r="Y6" s="28">
        <f t="shared" si="1"/>
        <v>46229</v>
      </c>
      <c r="Z6" s="5"/>
      <c r="AA6" s="5"/>
    </row>
    <row r="7" spans="1:27" s="6" customFormat="1" ht="9" customHeight="1" x14ac:dyDescent="0.2">
      <c r="A7" s="59"/>
      <c r="B7" s="59"/>
      <c r="C7" s="59"/>
      <c r="D7" s="59"/>
      <c r="E7" s="59"/>
      <c r="F7" s="59"/>
      <c r="G7" s="59"/>
      <c r="H7" s="59"/>
      <c r="I7" s="17"/>
      <c r="J7" s="17"/>
      <c r="K7" s="28">
        <f t="shared" si="0"/>
        <v>46167</v>
      </c>
      <c r="L7" s="28">
        <f t="shared" si="0"/>
        <v>46168</v>
      </c>
      <c r="M7" s="28">
        <f t="shared" si="0"/>
        <v>46169</v>
      </c>
      <c r="N7" s="28">
        <f t="shared" si="0"/>
        <v>46170</v>
      </c>
      <c r="O7" s="28">
        <f t="shared" si="0"/>
        <v>46171</v>
      </c>
      <c r="P7" s="28">
        <f t="shared" si="0"/>
        <v>46172</v>
      </c>
      <c r="Q7" s="28">
        <f t="shared" si="0"/>
        <v>46173</v>
      </c>
      <c r="R7" s="3"/>
      <c r="S7" s="28">
        <f t="shared" si="1"/>
        <v>46230</v>
      </c>
      <c r="T7" s="28">
        <f t="shared" si="1"/>
        <v>46231</v>
      </c>
      <c r="U7" s="28">
        <f t="shared" si="1"/>
        <v>46232</v>
      </c>
      <c r="V7" s="28">
        <f t="shared" si="1"/>
        <v>46233</v>
      </c>
      <c r="W7" s="28">
        <f t="shared" si="1"/>
        <v>46234</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46174</v>
      </c>
      <c r="B9" s="61"/>
      <c r="C9" s="61">
        <f>C10</f>
        <v>46175</v>
      </c>
      <c r="D9" s="61"/>
      <c r="E9" s="61">
        <f>E10</f>
        <v>46176</v>
      </c>
      <c r="F9" s="61"/>
      <c r="G9" s="61">
        <f>G10</f>
        <v>46177</v>
      </c>
      <c r="H9" s="61"/>
      <c r="I9" s="61">
        <f>I10</f>
        <v>46178</v>
      </c>
      <c r="J9" s="61"/>
      <c r="K9" s="61">
        <f>K10</f>
        <v>46179</v>
      </c>
      <c r="L9" s="61"/>
      <c r="M9" s="61"/>
      <c r="N9" s="61"/>
      <c r="O9" s="61"/>
      <c r="P9" s="61"/>
      <c r="Q9" s="61"/>
      <c r="R9" s="61"/>
      <c r="S9" s="61">
        <f>S10</f>
        <v>46180</v>
      </c>
      <c r="T9" s="61"/>
      <c r="U9" s="61"/>
      <c r="V9" s="61"/>
      <c r="W9" s="61"/>
      <c r="X9" s="61"/>
      <c r="Y9" s="61"/>
      <c r="Z9" s="63"/>
    </row>
    <row r="10" spans="1:27" s="1" customFormat="1" ht="18.5" x14ac:dyDescent="0.25">
      <c r="A10" s="20">
        <f>$A$1-(WEEKDAY($A$1,1)-(start_day-1))-IF((WEEKDAY($A$1,1)-(start_day-1))&lt;=0,7,0)+1</f>
        <v>46174</v>
      </c>
      <c r="B10" s="21"/>
      <c r="C10" s="18">
        <f>A10+1</f>
        <v>46175</v>
      </c>
      <c r="D10" s="19"/>
      <c r="E10" s="18">
        <f>C10+1</f>
        <v>46176</v>
      </c>
      <c r="F10" s="19"/>
      <c r="G10" s="18">
        <f>E10+1</f>
        <v>46177</v>
      </c>
      <c r="H10" s="19"/>
      <c r="I10" s="18">
        <f>G10+1</f>
        <v>46178</v>
      </c>
      <c r="J10" s="19"/>
      <c r="K10" s="45">
        <f>I10+1</f>
        <v>46179</v>
      </c>
      <c r="L10" s="46"/>
      <c r="M10" s="47"/>
      <c r="N10" s="47"/>
      <c r="O10" s="47"/>
      <c r="P10" s="47"/>
      <c r="Q10" s="47"/>
      <c r="R10" s="48"/>
      <c r="S10" s="49">
        <f>K10+1</f>
        <v>46180</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46181</v>
      </c>
      <c r="B16" s="21"/>
      <c r="C16" s="18">
        <f>A16+1</f>
        <v>46182</v>
      </c>
      <c r="D16" s="19"/>
      <c r="E16" s="18">
        <f>C16+1</f>
        <v>46183</v>
      </c>
      <c r="F16" s="19"/>
      <c r="G16" s="18">
        <f>E16+1</f>
        <v>46184</v>
      </c>
      <c r="H16" s="19"/>
      <c r="I16" s="18">
        <f>G16+1</f>
        <v>46185</v>
      </c>
      <c r="J16" s="19"/>
      <c r="K16" s="45">
        <f>I16+1</f>
        <v>46186</v>
      </c>
      <c r="L16" s="46"/>
      <c r="M16" s="47"/>
      <c r="N16" s="47"/>
      <c r="O16" s="47"/>
      <c r="P16" s="47"/>
      <c r="Q16" s="47"/>
      <c r="R16" s="48"/>
      <c r="S16" s="49">
        <f>K16+1</f>
        <v>46187</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46188</v>
      </c>
      <c r="B22" s="21"/>
      <c r="C22" s="18">
        <f>A22+1</f>
        <v>46189</v>
      </c>
      <c r="D22" s="19"/>
      <c r="E22" s="18">
        <f>C22+1</f>
        <v>46190</v>
      </c>
      <c r="F22" s="19"/>
      <c r="G22" s="18">
        <f>E22+1</f>
        <v>46191</v>
      </c>
      <c r="H22" s="19"/>
      <c r="I22" s="18">
        <f>G22+1</f>
        <v>46192</v>
      </c>
      <c r="J22" s="19"/>
      <c r="K22" s="45">
        <f>I22+1</f>
        <v>46193</v>
      </c>
      <c r="L22" s="46"/>
      <c r="M22" s="47"/>
      <c r="N22" s="47"/>
      <c r="O22" s="47"/>
      <c r="P22" s="47"/>
      <c r="Q22" s="47"/>
      <c r="R22" s="48"/>
      <c r="S22" s="49">
        <f>K22+1</f>
        <v>46194</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46195</v>
      </c>
      <c r="B28" s="21"/>
      <c r="C28" s="18">
        <f>A28+1</f>
        <v>46196</v>
      </c>
      <c r="D28" s="19"/>
      <c r="E28" s="18">
        <f>C28+1</f>
        <v>46197</v>
      </c>
      <c r="F28" s="19"/>
      <c r="G28" s="18">
        <f>E28+1</f>
        <v>46198</v>
      </c>
      <c r="H28" s="19"/>
      <c r="I28" s="18">
        <f>G28+1</f>
        <v>46199</v>
      </c>
      <c r="J28" s="19"/>
      <c r="K28" s="45">
        <f>I28+1</f>
        <v>46200</v>
      </c>
      <c r="L28" s="46"/>
      <c r="M28" s="47"/>
      <c r="N28" s="47"/>
      <c r="O28" s="47"/>
      <c r="P28" s="47"/>
      <c r="Q28" s="47"/>
      <c r="R28" s="48"/>
      <c r="S28" s="49">
        <f>K28+1</f>
        <v>46201</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46202</v>
      </c>
      <c r="B34" s="21"/>
      <c r="C34" s="18">
        <f>A34+1</f>
        <v>46203</v>
      </c>
      <c r="D34" s="19"/>
      <c r="E34" s="18">
        <f>C34+1</f>
        <v>46204</v>
      </c>
      <c r="F34" s="19"/>
      <c r="G34" s="18">
        <f>E34+1</f>
        <v>46205</v>
      </c>
      <c r="H34" s="19"/>
      <c r="I34" s="18">
        <f>G34+1</f>
        <v>46206</v>
      </c>
      <c r="J34" s="19"/>
      <c r="K34" s="45">
        <f>I34+1</f>
        <v>46207</v>
      </c>
      <c r="L34" s="46"/>
      <c r="M34" s="47"/>
      <c r="N34" s="47"/>
      <c r="O34" s="47"/>
      <c r="P34" s="47"/>
      <c r="Q34" s="47"/>
      <c r="R34" s="48"/>
      <c r="S34" s="49">
        <f>K34+1</f>
        <v>46208</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46209</v>
      </c>
      <c r="B40" s="21"/>
      <c r="C40" s="18">
        <f>A40+1</f>
        <v>46210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AB50" sqref="K44:AB50"/>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DATE('1'!AD18,'1'!AD20+6,1)</f>
        <v>46204</v>
      </c>
      <c r="B1" s="59"/>
      <c r="C1" s="59"/>
      <c r="D1" s="59"/>
      <c r="E1" s="59"/>
      <c r="F1" s="59"/>
      <c r="G1" s="59"/>
      <c r="H1" s="59"/>
      <c r="I1" s="17"/>
      <c r="J1" s="17"/>
      <c r="K1" s="62">
        <f>DATE(YEAR(A1),MONTH(A1)-1,1)</f>
        <v>46174</v>
      </c>
      <c r="L1" s="62"/>
      <c r="M1" s="62"/>
      <c r="N1" s="62"/>
      <c r="O1" s="62"/>
      <c r="P1" s="62"/>
      <c r="Q1" s="62"/>
      <c r="R1" s="3"/>
      <c r="S1" s="62">
        <f>DATE(YEAR(A1),MONTH(A1)+1,1)</f>
        <v>46235</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f t="shared" ref="K3:Q8" si="0">IF(MONTH($K$1)&lt;&gt;MONTH($K$1-(WEEKDAY($K$1,1)-(start_day-1))-IF((WEEKDAY($K$1,1)-(start_day-1))&lt;=0,7,0)+(ROW(K3)-ROW($K$3))*7+(COLUMN(K3)-COLUMN($K$3)+1)),"",$K$1-(WEEKDAY($K$1,1)-(start_day-1))-IF((WEEKDAY($K$1,1)-(start_day-1))&lt;=0,7,0)+(ROW(K3)-ROW($K$3))*7+(COLUMN(K3)-COLUMN($K$3)+1))</f>
        <v>46174</v>
      </c>
      <c r="L3" s="28">
        <f t="shared" si="0"/>
        <v>46175</v>
      </c>
      <c r="M3" s="28">
        <f t="shared" si="0"/>
        <v>46176</v>
      </c>
      <c r="N3" s="28">
        <f t="shared" si="0"/>
        <v>46177</v>
      </c>
      <c r="O3" s="28">
        <f t="shared" si="0"/>
        <v>46178</v>
      </c>
      <c r="P3" s="28">
        <f t="shared" si="0"/>
        <v>46179</v>
      </c>
      <c r="Q3" s="28">
        <f t="shared" si="0"/>
        <v>46180</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46235</v>
      </c>
      <c r="Y3" s="28">
        <f t="shared" si="1"/>
        <v>46236</v>
      </c>
      <c r="Z3" s="5"/>
      <c r="AA3" s="5"/>
    </row>
    <row r="4" spans="1:27" s="6" customFormat="1" ht="9" customHeight="1" x14ac:dyDescent="0.2">
      <c r="A4" s="59"/>
      <c r="B4" s="59"/>
      <c r="C4" s="59"/>
      <c r="D4" s="59"/>
      <c r="E4" s="59"/>
      <c r="F4" s="59"/>
      <c r="G4" s="59"/>
      <c r="H4" s="59"/>
      <c r="I4" s="17"/>
      <c r="J4" s="17"/>
      <c r="K4" s="28">
        <f t="shared" si="0"/>
        <v>46181</v>
      </c>
      <c r="L4" s="28">
        <f t="shared" si="0"/>
        <v>46182</v>
      </c>
      <c r="M4" s="28">
        <f t="shared" si="0"/>
        <v>46183</v>
      </c>
      <c r="N4" s="28">
        <f t="shared" si="0"/>
        <v>46184</v>
      </c>
      <c r="O4" s="28">
        <f t="shared" si="0"/>
        <v>46185</v>
      </c>
      <c r="P4" s="28">
        <f t="shared" si="0"/>
        <v>46186</v>
      </c>
      <c r="Q4" s="28">
        <f t="shared" si="0"/>
        <v>46187</v>
      </c>
      <c r="R4" s="3"/>
      <c r="S4" s="28">
        <f t="shared" si="1"/>
        <v>46237</v>
      </c>
      <c r="T4" s="28">
        <f t="shared" si="1"/>
        <v>46238</v>
      </c>
      <c r="U4" s="28">
        <f t="shared" si="1"/>
        <v>46239</v>
      </c>
      <c r="V4" s="28">
        <f t="shared" si="1"/>
        <v>46240</v>
      </c>
      <c r="W4" s="28">
        <f t="shared" si="1"/>
        <v>46241</v>
      </c>
      <c r="X4" s="28">
        <f t="shared" si="1"/>
        <v>46242</v>
      </c>
      <c r="Y4" s="28">
        <f t="shared" si="1"/>
        <v>46243</v>
      </c>
      <c r="Z4" s="5"/>
      <c r="AA4" s="5"/>
    </row>
    <row r="5" spans="1:27" s="6" customFormat="1" ht="9" customHeight="1" x14ac:dyDescent="0.2">
      <c r="A5" s="59"/>
      <c r="B5" s="59"/>
      <c r="C5" s="59"/>
      <c r="D5" s="59"/>
      <c r="E5" s="59"/>
      <c r="F5" s="59"/>
      <c r="G5" s="59"/>
      <c r="H5" s="59"/>
      <c r="I5" s="17"/>
      <c r="J5" s="17"/>
      <c r="K5" s="28">
        <f t="shared" si="0"/>
        <v>46188</v>
      </c>
      <c r="L5" s="28">
        <f t="shared" si="0"/>
        <v>46189</v>
      </c>
      <c r="M5" s="28">
        <f t="shared" si="0"/>
        <v>46190</v>
      </c>
      <c r="N5" s="28">
        <f t="shared" si="0"/>
        <v>46191</v>
      </c>
      <c r="O5" s="28">
        <f t="shared" si="0"/>
        <v>46192</v>
      </c>
      <c r="P5" s="28">
        <f t="shared" si="0"/>
        <v>46193</v>
      </c>
      <c r="Q5" s="28">
        <f t="shared" si="0"/>
        <v>46194</v>
      </c>
      <c r="R5" s="3"/>
      <c r="S5" s="28">
        <f t="shared" si="1"/>
        <v>46244</v>
      </c>
      <c r="T5" s="28">
        <f t="shared" si="1"/>
        <v>46245</v>
      </c>
      <c r="U5" s="28">
        <f t="shared" si="1"/>
        <v>46246</v>
      </c>
      <c r="V5" s="28">
        <f t="shared" si="1"/>
        <v>46247</v>
      </c>
      <c r="W5" s="28">
        <f t="shared" si="1"/>
        <v>46248</v>
      </c>
      <c r="X5" s="28">
        <f t="shared" si="1"/>
        <v>46249</v>
      </c>
      <c r="Y5" s="28">
        <f t="shared" si="1"/>
        <v>46250</v>
      </c>
      <c r="Z5" s="5"/>
      <c r="AA5" s="5"/>
    </row>
    <row r="6" spans="1:27" s="6" customFormat="1" ht="9" customHeight="1" x14ac:dyDescent="0.2">
      <c r="A6" s="59"/>
      <c r="B6" s="59"/>
      <c r="C6" s="59"/>
      <c r="D6" s="59"/>
      <c r="E6" s="59"/>
      <c r="F6" s="59"/>
      <c r="G6" s="59"/>
      <c r="H6" s="59"/>
      <c r="I6" s="17"/>
      <c r="J6" s="17"/>
      <c r="K6" s="28">
        <f t="shared" si="0"/>
        <v>46195</v>
      </c>
      <c r="L6" s="28">
        <f t="shared" si="0"/>
        <v>46196</v>
      </c>
      <c r="M6" s="28">
        <f t="shared" si="0"/>
        <v>46197</v>
      </c>
      <c r="N6" s="28">
        <f t="shared" si="0"/>
        <v>46198</v>
      </c>
      <c r="O6" s="28">
        <f t="shared" si="0"/>
        <v>46199</v>
      </c>
      <c r="P6" s="28">
        <f t="shared" si="0"/>
        <v>46200</v>
      </c>
      <c r="Q6" s="28">
        <f t="shared" si="0"/>
        <v>46201</v>
      </c>
      <c r="R6" s="3"/>
      <c r="S6" s="28">
        <f t="shared" si="1"/>
        <v>46251</v>
      </c>
      <c r="T6" s="28">
        <f t="shared" si="1"/>
        <v>46252</v>
      </c>
      <c r="U6" s="28">
        <f t="shared" si="1"/>
        <v>46253</v>
      </c>
      <c r="V6" s="28">
        <f t="shared" si="1"/>
        <v>46254</v>
      </c>
      <c r="W6" s="28">
        <f t="shared" si="1"/>
        <v>46255</v>
      </c>
      <c r="X6" s="28">
        <f t="shared" si="1"/>
        <v>46256</v>
      </c>
      <c r="Y6" s="28">
        <f t="shared" si="1"/>
        <v>46257</v>
      </c>
      <c r="Z6" s="5"/>
      <c r="AA6" s="5"/>
    </row>
    <row r="7" spans="1:27" s="6" customFormat="1" ht="9" customHeight="1" x14ac:dyDescent="0.2">
      <c r="A7" s="59"/>
      <c r="B7" s="59"/>
      <c r="C7" s="59"/>
      <c r="D7" s="59"/>
      <c r="E7" s="59"/>
      <c r="F7" s="59"/>
      <c r="G7" s="59"/>
      <c r="H7" s="59"/>
      <c r="I7" s="17"/>
      <c r="J7" s="17"/>
      <c r="K7" s="28">
        <f t="shared" si="0"/>
        <v>46202</v>
      </c>
      <c r="L7" s="28">
        <f t="shared" si="0"/>
        <v>46203</v>
      </c>
      <c r="M7" s="28" t="str">
        <f t="shared" si="0"/>
        <v/>
      </c>
      <c r="N7" s="28" t="str">
        <f t="shared" si="0"/>
        <v/>
      </c>
      <c r="O7" s="28" t="str">
        <f t="shared" si="0"/>
        <v/>
      </c>
      <c r="P7" s="28" t="str">
        <f t="shared" si="0"/>
        <v/>
      </c>
      <c r="Q7" s="28" t="str">
        <f t="shared" si="0"/>
        <v/>
      </c>
      <c r="R7" s="3"/>
      <c r="S7" s="28">
        <f t="shared" si="1"/>
        <v>46258</v>
      </c>
      <c r="T7" s="28">
        <f t="shared" si="1"/>
        <v>46259</v>
      </c>
      <c r="U7" s="28">
        <f t="shared" si="1"/>
        <v>46260</v>
      </c>
      <c r="V7" s="28">
        <f t="shared" si="1"/>
        <v>46261</v>
      </c>
      <c r="W7" s="28">
        <f t="shared" si="1"/>
        <v>46262</v>
      </c>
      <c r="X7" s="28">
        <f t="shared" si="1"/>
        <v>46263</v>
      </c>
      <c r="Y7" s="28">
        <f t="shared" si="1"/>
        <v>46264</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46265</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46202</v>
      </c>
      <c r="B9" s="61"/>
      <c r="C9" s="61">
        <f>C10</f>
        <v>46203</v>
      </c>
      <c r="D9" s="61"/>
      <c r="E9" s="61">
        <f>E10</f>
        <v>46204</v>
      </c>
      <c r="F9" s="61"/>
      <c r="G9" s="61">
        <f>G10</f>
        <v>46205</v>
      </c>
      <c r="H9" s="61"/>
      <c r="I9" s="61">
        <f>I10</f>
        <v>46206</v>
      </c>
      <c r="J9" s="61"/>
      <c r="K9" s="61">
        <f>K10</f>
        <v>46207</v>
      </c>
      <c r="L9" s="61"/>
      <c r="M9" s="61"/>
      <c r="N9" s="61"/>
      <c r="O9" s="61"/>
      <c r="P9" s="61"/>
      <c r="Q9" s="61"/>
      <c r="R9" s="61"/>
      <c r="S9" s="61">
        <f>S10</f>
        <v>46208</v>
      </c>
      <c r="T9" s="61"/>
      <c r="U9" s="61"/>
      <c r="V9" s="61"/>
      <c r="W9" s="61"/>
      <c r="X9" s="61"/>
      <c r="Y9" s="61"/>
      <c r="Z9" s="63"/>
    </row>
    <row r="10" spans="1:27" s="1" customFormat="1" ht="18.5" x14ac:dyDescent="0.25">
      <c r="A10" s="20">
        <f>$A$1-(WEEKDAY($A$1,1)-(start_day-1))-IF((WEEKDAY($A$1,1)-(start_day-1))&lt;=0,7,0)+1</f>
        <v>46202</v>
      </c>
      <c r="B10" s="21"/>
      <c r="C10" s="18">
        <f>A10+1</f>
        <v>46203</v>
      </c>
      <c r="D10" s="19"/>
      <c r="E10" s="18">
        <f>C10+1</f>
        <v>46204</v>
      </c>
      <c r="F10" s="19"/>
      <c r="G10" s="18">
        <f>E10+1</f>
        <v>46205</v>
      </c>
      <c r="H10" s="19"/>
      <c r="I10" s="18">
        <f>G10+1</f>
        <v>46206</v>
      </c>
      <c r="J10" s="19"/>
      <c r="K10" s="45">
        <f>I10+1</f>
        <v>46207</v>
      </c>
      <c r="L10" s="46"/>
      <c r="M10" s="47"/>
      <c r="N10" s="47"/>
      <c r="O10" s="47"/>
      <c r="P10" s="47"/>
      <c r="Q10" s="47"/>
      <c r="R10" s="48"/>
      <c r="S10" s="49">
        <f>K10+1</f>
        <v>46208</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46209</v>
      </c>
      <c r="B16" s="21"/>
      <c r="C16" s="18">
        <f>A16+1</f>
        <v>46210</v>
      </c>
      <c r="D16" s="19"/>
      <c r="E16" s="18">
        <f>C16+1</f>
        <v>46211</v>
      </c>
      <c r="F16" s="19"/>
      <c r="G16" s="18">
        <f>E16+1</f>
        <v>46212</v>
      </c>
      <c r="H16" s="19"/>
      <c r="I16" s="18">
        <f>G16+1</f>
        <v>46213</v>
      </c>
      <c r="J16" s="19"/>
      <c r="K16" s="45">
        <f>I16+1</f>
        <v>46214</v>
      </c>
      <c r="L16" s="46"/>
      <c r="M16" s="47"/>
      <c r="N16" s="47"/>
      <c r="O16" s="47"/>
      <c r="P16" s="47"/>
      <c r="Q16" s="47"/>
      <c r="R16" s="48"/>
      <c r="S16" s="49">
        <f>K16+1</f>
        <v>46215</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46216</v>
      </c>
      <c r="B22" s="21"/>
      <c r="C22" s="18">
        <f>A22+1</f>
        <v>46217</v>
      </c>
      <c r="D22" s="19"/>
      <c r="E22" s="18">
        <f>C22+1</f>
        <v>46218</v>
      </c>
      <c r="F22" s="19"/>
      <c r="G22" s="18">
        <f>E22+1</f>
        <v>46219</v>
      </c>
      <c r="H22" s="19"/>
      <c r="I22" s="18">
        <f>G22+1</f>
        <v>46220</v>
      </c>
      <c r="J22" s="19"/>
      <c r="K22" s="45">
        <f>I22+1</f>
        <v>46221</v>
      </c>
      <c r="L22" s="46"/>
      <c r="M22" s="47"/>
      <c r="N22" s="47"/>
      <c r="O22" s="47"/>
      <c r="P22" s="47"/>
      <c r="Q22" s="47"/>
      <c r="R22" s="48"/>
      <c r="S22" s="49">
        <f>K22+1</f>
        <v>46222</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46223</v>
      </c>
      <c r="B28" s="21"/>
      <c r="C28" s="18">
        <f>A28+1</f>
        <v>46224</v>
      </c>
      <c r="D28" s="19"/>
      <c r="E28" s="18">
        <f>C28+1</f>
        <v>46225</v>
      </c>
      <c r="F28" s="19"/>
      <c r="G28" s="18">
        <f>E28+1</f>
        <v>46226</v>
      </c>
      <c r="H28" s="19"/>
      <c r="I28" s="18">
        <f>G28+1</f>
        <v>46227</v>
      </c>
      <c r="J28" s="19"/>
      <c r="K28" s="45">
        <f>I28+1</f>
        <v>46228</v>
      </c>
      <c r="L28" s="46"/>
      <c r="M28" s="47"/>
      <c r="N28" s="47"/>
      <c r="O28" s="47"/>
      <c r="P28" s="47"/>
      <c r="Q28" s="47"/>
      <c r="R28" s="48"/>
      <c r="S28" s="49">
        <f>K28+1</f>
        <v>46229</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46230</v>
      </c>
      <c r="B34" s="21"/>
      <c r="C34" s="18">
        <f>A34+1</f>
        <v>46231</v>
      </c>
      <c r="D34" s="19"/>
      <c r="E34" s="18">
        <f>C34+1</f>
        <v>46232</v>
      </c>
      <c r="F34" s="19"/>
      <c r="G34" s="18">
        <f>E34+1</f>
        <v>46233</v>
      </c>
      <c r="H34" s="19"/>
      <c r="I34" s="18">
        <f>G34+1</f>
        <v>46234</v>
      </c>
      <c r="J34" s="19"/>
      <c r="K34" s="45">
        <f>I34+1</f>
        <v>46235</v>
      </c>
      <c r="L34" s="46"/>
      <c r="M34" s="47"/>
      <c r="N34" s="47"/>
      <c r="O34" s="47"/>
      <c r="P34" s="47"/>
      <c r="Q34" s="47"/>
      <c r="R34" s="48"/>
      <c r="S34" s="49">
        <f>K34+1</f>
        <v>46236</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46237</v>
      </c>
      <c r="B40" s="21"/>
      <c r="C40" s="18">
        <f>A40+1</f>
        <v>46238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AB47" sqref="J43: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DATE('1'!AD18,'1'!AD20+7,1)</f>
        <v>46235</v>
      </c>
      <c r="B1" s="59"/>
      <c r="C1" s="59"/>
      <c r="D1" s="59"/>
      <c r="E1" s="59"/>
      <c r="F1" s="59"/>
      <c r="G1" s="59"/>
      <c r="H1" s="59"/>
      <c r="I1" s="17"/>
      <c r="J1" s="17"/>
      <c r="K1" s="62">
        <f>DATE(YEAR(A1),MONTH(A1)-1,1)</f>
        <v>46204</v>
      </c>
      <c r="L1" s="62"/>
      <c r="M1" s="62"/>
      <c r="N1" s="62"/>
      <c r="O1" s="62"/>
      <c r="P1" s="62"/>
      <c r="Q1" s="62"/>
      <c r="R1" s="3"/>
      <c r="S1" s="62">
        <f>DATE(YEAR(A1),MONTH(A1)+1,1)</f>
        <v>46266</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46204</v>
      </c>
      <c r="N3" s="28">
        <f t="shared" si="0"/>
        <v>46205</v>
      </c>
      <c r="O3" s="28">
        <f t="shared" si="0"/>
        <v>46206</v>
      </c>
      <c r="P3" s="28">
        <f t="shared" si="0"/>
        <v>46207</v>
      </c>
      <c r="Q3" s="28">
        <f t="shared" si="0"/>
        <v>46208</v>
      </c>
      <c r="R3" s="3"/>
      <c r="S3" s="28" t="str">
        <f t="shared" ref="S3:Y8" si="1">IF(MONTH($S$1)&lt;&gt;MONTH($S$1-(WEEKDAY($S$1,1)-(start_day-1))-IF((WEEKDAY($S$1,1)-(start_day-1))&lt;=0,7,0)+(ROW(S3)-ROW($S$3))*7+(COLUMN(S3)-COLUMN($S$3)+1)),"",$S$1-(WEEKDAY($S$1,1)-(start_day-1))-IF((WEEKDAY($S$1,1)-(start_day-1))&lt;=0,7,0)+(ROW(S3)-ROW($S$3))*7+(COLUMN(S3)-COLUMN($S$3)+1))</f>
        <v/>
      </c>
      <c r="T3" s="28">
        <f t="shared" si="1"/>
        <v>46266</v>
      </c>
      <c r="U3" s="28">
        <f t="shared" si="1"/>
        <v>46267</v>
      </c>
      <c r="V3" s="28">
        <f t="shared" si="1"/>
        <v>46268</v>
      </c>
      <c r="W3" s="28">
        <f t="shared" si="1"/>
        <v>46269</v>
      </c>
      <c r="X3" s="28">
        <f t="shared" si="1"/>
        <v>46270</v>
      </c>
      <c r="Y3" s="28">
        <f t="shared" si="1"/>
        <v>46271</v>
      </c>
      <c r="Z3" s="5"/>
      <c r="AA3" s="5"/>
    </row>
    <row r="4" spans="1:27" s="6" customFormat="1" ht="9" customHeight="1" x14ac:dyDescent="0.2">
      <c r="A4" s="59"/>
      <c r="B4" s="59"/>
      <c r="C4" s="59"/>
      <c r="D4" s="59"/>
      <c r="E4" s="59"/>
      <c r="F4" s="59"/>
      <c r="G4" s="59"/>
      <c r="H4" s="59"/>
      <c r="I4" s="17"/>
      <c r="J4" s="17"/>
      <c r="K4" s="28">
        <f t="shared" si="0"/>
        <v>46209</v>
      </c>
      <c r="L4" s="28">
        <f t="shared" si="0"/>
        <v>46210</v>
      </c>
      <c r="M4" s="28">
        <f t="shared" si="0"/>
        <v>46211</v>
      </c>
      <c r="N4" s="28">
        <f t="shared" si="0"/>
        <v>46212</v>
      </c>
      <c r="O4" s="28">
        <f t="shared" si="0"/>
        <v>46213</v>
      </c>
      <c r="P4" s="28">
        <f t="shared" si="0"/>
        <v>46214</v>
      </c>
      <c r="Q4" s="28">
        <f t="shared" si="0"/>
        <v>46215</v>
      </c>
      <c r="R4" s="3"/>
      <c r="S4" s="28">
        <f t="shared" si="1"/>
        <v>46272</v>
      </c>
      <c r="T4" s="28">
        <f t="shared" si="1"/>
        <v>46273</v>
      </c>
      <c r="U4" s="28">
        <f t="shared" si="1"/>
        <v>46274</v>
      </c>
      <c r="V4" s="28">
        <f t="shared" si="1"/>
        <v>46275</v>
      </c>
      <c r="W4" s="28">
        <f t="shared" si="1"/>
        <v>46276</v>
      </c>
      <c r="X4" s="28">
        <f t="shared" si="1"/>
        <v>46277</v>
      </c>
      <c r="Y4" s="28">
        <f t="shared" si="1"/>
        <v>46278</v>
      </c>
      <c r="Z4" s="5"/>
      <c r="AA4" s="5"/>
    </row>
    <row r="5" spans="1:27" s="6" customFormat="1" ht="9" customHeight="1" x14ac:dyDescent="0.2">
      <c r="A5" s="59"/>
      <c r="B5" s="59"/>
      <c r="C5" s="59"/>
      <c r="D5" s="59"/>
      <c r="E5" s="59"/>
      <c r="F5" s="59"/>
      <c r="G5" s="59"/>
      <c r="H5" s="59"/>
      <c r="I5" s="17"/>
      <c r="J5" s="17"/>
      <c r="K5" s="28">
        <f t="shared" si="0"/>
        <v>46216</v>
      </c>
      <c r="L5" s="28">
        <f t="shared" si="0"/>
        <v>46217</v>
      </c>
      <c r="M5" s="28">
        <f t="shared" si="0"/>
        <v>46218</v>
      </c>
      <c r="N5" s="28">
        <f t="shared" si="0"/>
        <v>46219</v>
      </c>
      <c r="O5" s="28">
        <f t="shared" si="0"/>
        <v>46220</v>
      </c>
      <c r="P5" s="28">
        <f t="shared" si="0"/>
        <v>46221</v>
      </c>
      <c r="Q5" s="28">
        <f t="shared" si="0"/>
        <v>46222</v>
      </c>
      <c r="R5" s="3"/>
      <c r="S5" s="28">
        <f t="shared" si="1"/>
        <v>46279</v>
      </c>
      <c r="T5" s="28">
        <f t="shared" si="1"/>
        <v>46280</v>
      </c>
      <c r="U5" s="28">
        <f t="shared" si="1"/>
        <v>46281</v>
      </c>
      <c r="V5" s="28">
        <f t="shared" si="1"/>
        <v>46282</v>
      </c>
      <c r="W5" s="28">
        <f t="shared" si="1"/>
        <v>46283</v>
      </c>
      <c r="X5" s="28">
        <f t="shared" si="1"/>
        <v>46284</v>
      </c>
      <c r="Y5" s="28">
        <f t="shared" si="1"/>
        <v>46285</v>
      </c>
      <c r="Z5" s="5"/>
      <c r="AA5" s="5"/>
    </row>
    <row r="6" spans="1:27" s="6" customFormat="1" ht="9" customHeight="1" x14ac:dyDescent="0.2">
      <c r="A6" s="59"/>
      <c r="B6" s="59"/>
      <c r="C6" s="59"/>
      <c r="D6" s="59"/>
      <c r="E6" s="59"/>
      <c r="F6" s="59"/>
      <c r="G6" s="59"/>
      <c r="H6" s="59"/>
      <c r="I6" s="17"/>
      <c r="J6" s="17"/>
      <c r="K6" s="28">
        <f t="shared" si="0"/>
        <v>46223</v>
      </c>
      <c r="L6" s="28">
        <f t="shared" si="0"/>
        <v>46224</v>
      </c>
      <c r="M6" s="28">
        <f t="shared" si="0"/>
        <v>46225</v>
      </c>
      <c r="N6" s="28">
        <f t="shared" si="0"/>
        <v>46226</v>
      </c>
      <c r="O6" s="28">
        <f t="shared" si="0"/>
        <v>46227</v>
      </c>
      <c r="P6" s="28">
        <f t="shared" si="0"/>
        <v>46228</v>
      </c>
      <c r="Q6" s="28">
        <f t="shared" si="0"/>
        <v>46229</v>
      </c>
      <c r="R6" s="3"/>
      <c r="S6" s="28">
        <f t="shared" si="1"/>
        <v>46286</v>
      </c>
      <c r="T6" s="28">
        <f t="shared" si="1"/>
        <v>46287</v>
      </c>
      <c r="U6" s="28">
        <f t="shared" si="1"/>
        <v>46288</v>
      </c>
      <c r="V6" s="28">
        <f t="shared" si="1"/>
        <v>46289</v>
      </c>
      <c r="W6" s="28">
        <f t="shared" si="1"/>
        <v>46290</v>
      </c>
      <c r="X6" s="28">
        <f t="shared" si="1"/>
        <v>46291</v>
      </c>
      <c r="Y6" s="28">
        <f t="shared" si="1"/>
        <v>46292</v>
      </c>
      <c r="Z6" s="5"/>
      <c r="AA6" s="5"/>
    </row>
    <row r="7" spans="1:27" s="6" customFormat="1" ht="9" customHeight="1" x14ac:dyDescent="0.2">
      <c r="A7" s="59"/>
      <c r="B7" s="59"/>
      <c r="C7" s="59"/>
      <c r="D7" s="59"/>
      <c r="E7" s="59"/>
      <c r="F7" s="59"/>
      <c r="G7" s="59"/>
      <c r="H7" s="59"/>
      <c r="I7" s="17"/>
      <c r="J7" s="17"/>
      <c r="K7" s="28">
        <f t="shared" si="0"/>
        <v>46230</v>
      </c>
      <c r="L7" s="28">
        <f t="shared" si="0"/>
        <v>46231</v>
      </c>
      <c r="M7" s="28">
        <f t="shared" si="0"/>
        <v>46232</v>
      </c>
      <c r="N7" s="28">
        <f t="shared" si="0"/>
        <v>46233</v>
      </c>
      <c r="O7" s="28">
        <f t="shared" si="0"/>
        <v>46234</v>
      </c>
      <c r="P7" s="28" t="str">
        <f t="shared" si="0"/>
        <v/>
      </c>
      <c r="Q7" s="28" t="str">
        <f t="shared" si="0"/>
        <v/>
      </c>
      <c r="R7" s="3"/>
      <c r="S7" s="28">
        <f t="shared" si="1"/>
        <v>46293</v>
      </c>
      <c r="T7" s="28">
        <f t="shared" si="1"/>
        <v>46294</v>
      </c>
      <c r="U7" s="28">
        <f t="shared" si="1"/>
        <v>46295</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46230</v>
      </c>
      <c r="B9" s="61"/>
      <c r="C9" s="61">
        <f>C10</f>
        <v>46231</v>
      </c>
      <c r="D9" s="61"/>
      <c r="E9" s="61">
        <f>E10</f>
        <v>46232</v>
      </c>
      <c r="F9" s="61"/>
      <c r="G9" s="61">
        <f>G10</f>
        <v>46233</v>
      </c>
      <c r="H9" s="61"/>
      <c r="I9" s="61">
        <f>I10</f>
        <v>46234</v>
      </c>
      <c r="J9" s="61"/>
      <c r="K9" s="61">
        <f>K10</f>
        <v>46235</v>
      </c>
      <c r="L9" s="61"/>
      <c r="M9" s="61"/>
      <c r="N9" s="61"/>
      <c r="O9" s="61"/>
      <c r="P9" s="61"/>
      <c r="Q9" s="61"/>
      <c r="R9" s="61"/>
      <c r="S9" s="61">
        <f>S10</f>
        <v>46236</v>
      </c>
      <c r="T9" s="61"/>
      <c r="U9" s="61"/>
      <c r="V9" s="61"/>
      <c r="W9" s="61"/>
      <c r="X9" s="61"/>
      <c r="Y9" s="61"/>
      <c r="Z9" s="63"/>
    </row>
    <row r="10" spans="1:27" s="1" customFormat="1" ht="18.5" x14ac:dyDescent="0.25">
      <c r="A10" s="20">
        <f>$A$1-(WEEKDAY($A$1,1)-(start_day-1))-IF((WEEKDAY($A$1,1)-(start_day-1))&lt;=0,7,0)+1</f>
        <v>46230</v>
      </c>
      <c r="B10" s="21"/>
      <c r="C10" s="18">
        <f>A10+1</f>
        <v>46231</v>
      </c>
      <c r="D10" s="19"/>
      <c r="E10" s="18">
        <f>C10+1</f>
        <v>46232</v>
      </c>
      <c r="F10" s="19"/>
      <c r="G10" s="18">
        <f>E10+1</f>
        <v>46233</v>
      </c>
      <c r="H10" s="19"/>
      <c r="I10" s="18">
        <f>G10+1</f>
        <v>46234</v>
      </c>
      <c r="J10" s="19"/>
      <c r="K10" s="45">
        <f>I10+1</f>
        <v>46235</v>
      </c>
      <c r="L10" s="46"/>
      <c r="M10" s="47"/>
      <c r="N10" s="47"/>
      <c r="O10" s="47"/>
      <c r="P10" s="47"/>
      <c r="Q10" s="47"/>
      <c r="R10" s="48"/>
      <c r="S10" s="49">
        <f>K10+1</f>
        <v>46236</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46237</v>
      </c>
      <c r="B16" s="21"/>
      <c r="C16" s="18">
        <f>A16+1</f>
        <v>46238</v>
      </c>
      <c r="D16" s="19"/>
      <c r="E16" s="18">
        <f>C16+1</f>
        <v>46239</v>
      </c>
      <c r="F16" s="19"/>
      <c r="G16" s="18">
        <f>E16+1</f>
        <v>46240</v>
      </c>
      <c r="H16" s="19"/>
      <c r="I16" s="18">
        <f>G16+1</f>
        <v>46241</v>
      </c>
      <c r="J16" s="19"/>
      <c r="K16" s="45">
        <f>I16+1</f>
        <v>46242</v>
      </c>
      <c r="L16" s="46"/>
      <c r="M16" s="47"/>
      <c r="N16" s="47"/>
      <c r="O16" s="47"/>
      <c r="P16" s="47"/>
      <c r="Q16" s="47"/>
      <c r="R16" s="48"/>
      <c r="S16" s="49">
        <f>K16+1</f>
        <v>46243</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46244</v>
      </c>
      <c r="B22" s="21"/>
      <c r="C22" s="18">
        <f>A22+1</f>
        <v>46245</v>
      </c>
      <c r="D22" s="19"/>
      <c r="E22" s="18">
        <f>C22+1</f>
        <v>46246</v>
      </c>
      <c r="F22" s="19"/>
      <c r="G22" s="18">
        <f>E22+1</f>
        <v>46247</v>
      </c>
      <c r="H22" s="19"/>
      <c r="I22" s="18">
        <f>G22+1</f>
        <v>46248</v>
      </c>
      <c r="J22" s="19"/>
      <c r="K22" s="45">
        <f>I22+1</f>
        <v>46249</v>
      </c>
      <c r="L22" s="46"/>
      <c r="M22" s="47"/>
      <c r="N22" s="47"/>
      <c r="O22" s="47"/>
      <c r="P22" s="47"/>
      <c r="Q22" s="47"/>
      <c r="R22" s="48"/>
      <c r="S22" s="49">
        <f>K22+1</f>
        <v>46250</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46251</v>
      </c>
      <c r="B28" s="21"/>
      <c r="C28" s="18">
        <f>A28+1</f>
        <v>46252</v>
      </c>
      <c r="D28" s="19"/>
      <c r="E28" s="18">
        <f>C28+1</f>
        <v>46253</v>
      </c>
      <c r="F28" s="19"/>
      <c r="G28" s="18">
        <f>E28+1</f>
        <v>46254</v>
      </c>
      <c r="H28" s="19"/>
      <c r="I28" s="18">
        <f>G28+1</f>
        <v>46255</v>
      </c>
      <c r="J28" s="19"/>
      <c r="K28" s="45">
        <f>I28+1</f>
        <v>46256</v>
      </c>
      <c r="L28" s="46"/>
      <c r="M28" s="47"/>
      <c r="N28" s="47"/>
      <c r="O28" s="47"/>
      <c r="P28" s="47"/>
      <c r="Q28" s="47"/>
      <c r="R28" s="48"/>
      <c r="S28" s="49">
        <f>K28+1</f>
        <v>46257</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46258</v>
      </c>
      <c r="B34" s="21"/>
      <c r="C34" s="18">
        <f>A34+1</f>
        <v>46259</v>
      </c>
      <c r="D34" s="19"/>
      <c r="E34" s="18">
        <f>C34+1</f>
        <v>46260</v>
      </c>
      <c r="F34" s="19"/>
      <c r="G34" s="18">
        <f>E34+1</f>
        <v>46261</v>
      </c>
      <c r="H34" s="19"/>
      <c r="I34" s="18">
        <f>G34+1</f>
        <v>46262</v>
      </c>
      <c r="J34" s="19"/>
      <c r="K34" s="45">
        <f>I34+1</f>
        <v>46263</v>
      </c>
      <c r="L34" s="46"/>
      <c r="M34" s="47"/>
      <c r="N34" s="47"/>
      <c r="O34" s="47"/>
      <c r="P34" s="47"/>
      <c r="Q34" s="47"/>
      <c r="R34" s="48"/>
      <c r="S34" s="49">
        <f>K34+1</f>
        <v>46264</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46265</v>
      </c>
      <c r="B40" s="21"/>
      <c r="C40" s="18">
        <f>A40+1</f>
        <v>46266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AA51" sqref="K43:AA51"/>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DATE('1'!AD18,'1'!AD20+8,1)</f>
        <v>46266</v>
      </c>
      <c r="B1" s="59"/>
      <c r="C1" s="59"/>
      <c r="D1" s="59"/>
      <c r="E1" s="59"/>
      <c r="F1" s="59"/>
      <c r="G1" s="59"/>
      <c r="H1" s="59"/>
      <c r="I1" s="17"/>
      <c r="J1" s="17"/>
      <c r="K1" s="62">
        <f>DATE(YEAR(A1),MONTH(A1)-1,1)</f>
        <v>46235</v>
      </c>
      <c r="L1" s="62"/>
      <c r="M1" s="62"/>
      <c r="N1" s="62"/>
      <c r="O1" s="62"/>
      <c r="P1" s="62"/>
      <c r="Q1" s="62"/>
      <c r="R1" s="3"/>
      <c r="S1" s="62">
        <f>DATE(YEAR(A1),MONTH(A1)+1,1)</f>
        <v>46296</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46235</v>
      </c>
      <c r="Q3" s="28">
        <f t="shared" si="0"/>
        <v>46236</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46296</v>
      </c>
      <c r="W3" s="28">
        <f t="shared" si="1"/>
        <v>46297</v>
      </c>
      <c r="X3" s="28">
        <f t="shared" si="1"/>
        <v>46298</v>
      </c>
      <c r="Y3" s="28">
        <f t="shared" si="1"/>
        <v>46299</v>
      </c>
      <c r="Z3" s="5"/>
      <c r="AA3" s="5"/>
    </row>
    <row r="4" spans="1:27" s="6" customFormat="1" ht="9" customHeight="1" x14ac:dyDescent="0.2">
      <c r="A4" s="59"/>
      <c r="B4" s="59"/>
      <c r="C4" s="59"/>
      <c r="D4" s="59"/>
      <c r="E4" s="59"/>
      <c r="F4" s="59"/>
      <c r="G4" s="59"/>
      <c r="H4" s="59"/>
      <c r="I4" s="17"/>
      <c r="J4" s="17"/>
      <c r="K4" s="28">
        <f t="shared" si="0"/>
        <v>46237</v>
      </c>
      <c r="L4" s="28">
        <f t="shared" si="0"/>
        <v>46238</v>
      </c>
      <c r="M4" s="28">
        <f t="shared" si="0"/>
        <v>46239</v>
      </c>
      <c r="N4" s="28">
        <f t="shared" si="0"/>
        <v>46240</v>
      </c>
      <c r="O4" s="28">
        <f t="shared" si="0"/>
        <v>46241</v>
      </c>
      <c r="P4" s="28">
        <f t="shared" si="0"/>
        <v>46242</v>
      </c>
      <c r="Q4" s="28">
        <f t="shared" si="0"/>
        <v>46243</v>
      </c>
      <c r="R4" s="3"/>
      <c r="S4" s="28">
        <f t="shared" si="1"/>
        <v>46300</v>
      </c>
      <c r="T4" s="28">
        <f t="shared" si="1"/>
        <v>46301</v>
      </c>
      <c r="U4" s="28">
        <f t="shared" si="1"/>
        <v>46302</v>
      </c>
      <c r="V4" s="28">
        <f t="shared" si="1"/>
        <v>46303</v>
      </c>
      <c r="W4" s="28">
        <f t="shared" si="1"/>
        <v>46304</v>
      </c>
      <c r="X4" s="28">
        <f t="shared" si="1"/>
        <v>46305</v>
      </c>
      <c r="Y4" s="28">
        <f t="shared" si="1"/>
        <v>46306</v>
      </c>
      <c r="Z4" s="5"/>
      <c r="AA4" s="5"/>
    </row>
    <row r="5" spans="1:27" s="6" customFormat="1" ht="9" customHeight="1" x14ac:dyDescent="0.2">
      <c r="A5" s="59"/>
      <c r="B5" s="59"/>
      <c r="C5" s="59"/>
      <c r="D5" s="59"/>
      <c r="E5" s="59"/>
      <c r="F5" s="59"/>
      <c r="G5" s="59"/>
      <c r="H5" s="59"/>
      <c r="I5" s="17"/>
      <c r="J5" s="17"/>
      <c r="K5" s="28">
        <f t="shared" si="0"/>
        <v>46244</v>
      </c>
      <c r="L5" s="28">
        <f t="shared" si="0"/>
        <v>46245</v>
      </c>
      <c r="M5" s="28">
        <f t="shared" si="0"/>
        <v>46246</v>
      </c>
      <c r="N5" s="28">
        <f t="shared" si="0"/>
        <v>46247</v>
      </c>
      <c r="O5" s="28">
        <f t="shared" si="0"/>
        <v>46248</v>
      </c>
      <c r="P5" s="28">
        <f t="shared" si="0"/>
        <v>46249</v>
      </c>
      <c r="Q5" s="28">
        <f t="shared" si="0"/>
        <v>46250</v>
      </c>
      <c r="R5" s="3"/>
      <c r="S5" s="28">
        <f t="shared" si="1"/>
        <v>46307</v>
      </c>
      <c r="T5" s="28">
        <f t="shared" si="1"/>
        <v>46308</v>
      </c>
      <c r="U5" s="28">
        <f t="shared" si="1"/>
        <v>46309</v>
      </c>
      <c r="V5" s="28">
        <f t="shared" si="1"/>
        <v>46310</v>
      </c>
      <c r="W5" s="28">
        <f t="shared" si="1"/>
        <v>46311</v>
      </c>
      <c r="X5" s="28">
        <f t="shared" si="1"/>
        <v>46312</v>
      </c>
      <c r="Y5" s="28">
        <f t="shared" si="1"/>
        <v>46313</v>
      </c>
      <c r="Z5" s="5"/>
      <c r="AA5" s="5"/>
    </row>
    <row r="6" spans="1:27" s="6" customFormat="1" ht="9" customHeight="1" x14ac:dyDescent="0.2">
      <c r="A6" s="59"/>
      <c r="B6" s="59"/>
      <c r="C6" s="59"/>
      <c r="D6" s="59"/>
      <c r="E6" s="59"/>
      <c r="F6" s="59"/>
      <c r="G6" s="59"/>
      <c r="H6" s="59"/>
      <c r="I6" s="17"/>
      <c r="J6" s="17"/>
      <c r="K6" s="28">
        <f t="shared" si="0"/>
        <v>46251</v>
      </c>
      <c r="L6" s="28">
        <f t="shared" si="0"/>
        <v>46252</v>
      </c>
      <c r="M6" s="28">
        <f t="shared" si="0"/>
        <v>46253</v>
      </c>
      <c r="N6" s="28">
        <f t="shared" si="0"/>
        <v>46254</v>
      </c>
      <c r="O6" s="28">
        <f t="shared" si="0"/>
        <v>46255</v>
      </c>
      <c r="P6" s="28">
        <f t="shared" si="0"/>
        <v>46256</v>
      </c>
      <c r="Q6" s="28">
        <f t="shared" si="0"/>
        <v>46257</v>
      </c>
      <c r="R6" s="3"/>
      <c r="S6" s="28">
        <f t="shared" si="1"/>
        <v>46314</v>
      </c>
      <c r="T6" s="28">
        <f t="shared" si="1"/>
        <v>46315</v>
      </c>
      <c r="U6" s="28">
        <f t="shared" si="1"/>
        <v>46316</v>
      </c>
      <c r="V6" s="28">
        <f t="shared" si="1"/>
        <v>46317</v>
      </c>
      <c r="W6" s="28">
        <f t="shared" si="1"/>
        <v>46318</v>
      </c>
      <c r="X6" s="28">
        <f t="shared" si="1"/>
        <v>46319</v>
      </c>
      <c r="Y6" s="28">
        <f t="shared" si="1"/>
        <v>46320</v>
      </c>
      <c r="Z6" s="5"/>
      <c r="AA6" s="5"/>
    </row>
    <row r="7" spans="1:27" s="6" customFormat="1" ht="9" customHeight="1" x14ac:dyDescent="0.2">
      <c r="A7" s="59"/>
      <c r="B7" s="59"/>
      <c r="C7" s="59"/>
      <c r="D7" s="59"/>
      <c r="E7" s="59"/>
      <c r="F7" s="59"/>
      <c r="G7" s="59"/>
      <c r="H7" s="59"/>
      <c r="I7" s="17"/>
      <c r="J7" s="17"/>
      <c r="K7" s="28">
        <f t="shared" si="0"/>
        <v>46258</v>
      </c>
      <c r="L7" s="28">
        <f t="shared" si="0"/>
        <v>46259</v>
      </c>
      <c r="M7" s="28">
        <f t="shared" si="0"/>
        <v>46260</v>
      </c>
      <c r="N7" s="28">
        <f t="shared" si="0"/>
        <v>46261</v>
      </c>
      <c r="O7" s="28">
        <f t="shared" si="0"/>
        <v>46262</v>
      </c>
      <c r="P7" s="28">
        <f t="shared" si="0"/>
        <v>46263</v>
      </c>
      <c r="Q7" s="28">
        <f t="shared" si="0"/>
        <v>46264</v>
      </c>
      <c r="R7" s="3"/>
      <c r="S7" s="28">
        <f t="shared" si="1"/>
        <v>46321</v>
      </c>
      <c r="T7" s="28">
        <f t="shared" si="1"/>
        <v>46322</v>
      </c>
      <c r="U7" s="28">
        <f t="shared" si="1"/>
        <v>46323</v>
      </c>
      <c r="V7" s="28">
        <f t="shared" si="1"/>
        <v>46324</v>
      </c>
      <c r="W7" s="28">
        <f t="shared" si="1"/>
        <v>46325</v>
      </c>
      <c r="X7" s="28">
        <f t="shared" si="1"/>
        <v>46326</v>
      </c>
      <c r="Y7" s="28" t="str">
        <f t="shared" si="1"/>
        <v/>
      </c>
      <c r="Z7" s="5"/>
      <c r="AA7" s="5"/>
    </row>
    <row r="8" spans="1:27" s="7" customFormat="1" ht="9" customHeight="1" x14ac:dyDescent="0.25">
      <c r="A8" s="32"/>
      <c r="B8" s="32"/>
      <c r="C8" s="32"/>
      <c r="D8" s="32"/>
      <c r="E8" s="32"/>
      <c r="F8" s="32"/>
      <c r="G8" s="32"/>
      <c r="H8" s="32"/>
      <c r="I8" s="31"/>
      <c r="J8" s="31"/>
      <c r="K8" s="28">
        <f t="shared" si="0"/>
        <v>46265</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46265</v>
      </c>
      <c r="B9" s="61"/>
      <c r="C9" s="61">
        <f>C10</f>
        <v>46266</v>
      </c>
      <c r="D9" s="61"/>
      <c r="E9" s="61">
        <f>E10</f>
        <v>46267</v>
      </c>
      <c r="F9" s="61"/>
      <c r="G9" s="61">
        <f>G10</f>
        <v>46268</v>
      </c>
      <c r="H9" s="61"/>
      <c r="I9" s="61">
        <f>I10</f>
        <v>46269</v>
      </c>
      <c r="J9" s="61"/>
      <c r="K9" s="61">
        <f>K10</f>
        <v>46270</v>
      </c>
      <c r="L9" s="61"/>
      <c r="M9" s="61"/>
      <c r="N9" s="61"/>
      <c r="O9" s="61"/>
      <c r="P9" s="61"/>
      <c r="Q9" s="61"/>
      <c r="R9" s="61"/>
      <c r="S9" s="61">
        <f>S10</f>
        <v>46271</v>
      </c>
      <c r="T9" s="61"/>
      <c r="U9" s="61"/>
      <c r="V9" s="61"/>
      <c r="W9" s="61"/>
      <c r="X9" s="61"/>
      <c r="Y9" s="61"/>
      <c r="Z9" s="63"/>
    </row>
    <row r="10" spans="1:27" s="1" customFormat="1" ht="18.5" x14ac:dyDescent="0.25">
      <c r="A10" s="20">
        <f>$A$1-(WEEKDAY($A$1,1)-(start_day-1))-IF((WEEKDAY($A$1,1)-(start_day-1))&lt;=0,7,0)+1</f>
        <v>46265</v>
      </c>
      <c r="B10" s="21"/>
      <c r="C10" s="18">
        <f>A10+1</f>
        <v>46266</v>
      </c>
      <c r="D10" s="19"/>
      <c r="E10" s="18">
        <f>C10+1</f>
        <v>46267</v>
      </c>
      <c r="F10" s="19"/>
      <c r="G10" s="18">
        <f>E10+1</f>
        <v>46268</v>
      </c>
      <c r="H10" s="19"/>
      <c r="I10" s="18">
        <f>G10+1</f>
        <v>46269</v>
      </c>
      <c r="J10" s="19"/>
      <c r="K10" s="45">
        <f>I10+1</f>
        <v>46270</v>
      </c>
      <c r="L10" s="46"/>
      <c r="M10" s="47"/>
      <c r="N10" s="47"/>
      <c r="O10" s="47"/>
      <c r="P10" s="47"/>
      <c r="Q10" s="47"/>
      <c r="R10" s="48"/>
      <c r="S10" s="49">
        <f>K10+1</f>
        <v>46271</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46272</v>
      </c>
      <c r="B16" s="21"/>
      <c r="C16" s="18">
        <f>A16+1</f>
        <v>46273</v>
      </c>
      <c r="D16" s="19"/>
      <c r="E16" s="18">
        <f>C16+1</f>
        <v>46274</v>
      </c>
      <c r="F16" s="19"/>
      <c r="G16" s="18">
        <f>E16+1</f>
        <v>46275</v>
      </c>
      <c r="H16" s="19"/>
      <c r="I16" s="18">
        <f>G16+1</f>
        <v>46276</v>
      </c>
      <c r="J16" s="19"/>
      <c r="K16" s="45">
        <f>I16+1</f>
        <v>46277</v>
      </c>
      <c r="L16" s="46"/>
      <c r="M16" s="47"/>
      <c r="N16" s="47"/>
      <c r="O16" s="47"/>
      <c r="P16" s="47"/>
      <c r="Q16" s="47"/>
      <c r="R16" s="48"/>
      <c r="S16" s="49">
        <f>K16+1</f>
        <v>46278</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46279</v>
      </c>
      <c r="B22" s="21"/>
      <c r="C22" s="18">
        <f>A22+1</f>
        <v>46280</v>
      </c>
      <c r="D22" s="19"/>
      <c r="E22" s="18">
        <f>C22+1</f>
        <v>46281</v>
      </c>
      <c r="F22" s="19"/>
      <c r="G22" s="18">
        <f>E22+1</f>
        <v>46282</v>
      </c>
      <c r="H22" s="19"/>
      <c r="I22" s="18">
        <f>G22+1</f>
        <v>46283</v>
      </c>
      <c r="J22" s="19"/>
      <c r="K22" s="45">
        <f>I22+1</f>
        <v>46284</v>
      </c>
      <c r="L22" s="46"/>
      <c r="M22" s="47"/>
      <c r="N22" s="47"/>
      <c r="O22" s="47"/>
      <c r="P22" s="47"/>
      <c r="Q22" s="47"/>
      <c r="R22" s="48"/>
      <c r="S22" s="49">
        <f>K22+1</f>
        <v>46285</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46286</v>
      </c>
      <c r="B28" s="21"/>
      <c r="C28" s="18">
        <f>A28+1</f>
        <v>46287</v>
      </c>
      <c r="D28" s="19"/>
      <c r="E28" s="18">
        <f>C28+1</f>
        <v>46288</v>
      </c>
      <c r="F28" s="19"/>
      <c r="G28" s="18">
        <f>E28+1</f>
        <v>46289</v>
      </c>
      <c r="H28" s="19"/>
      <c r="I28" s="18">
        <f>G28+1</f>
        <v>46290</v>
      </c>
      <c r="J28" s="19"/>
      <c r="K28" s="45">
        <f>I28+1</f>
        <v>46291</v>
      </c>
      <c r="L28" s="46"/>
      <c r="M28" s="47"/>
      <c r="N28" s="47"/>
      <c r="O28" s="47"/>
      <c r="P28" s="47"/>
      <c r="Q28" s="47"/>
      <c r="R28" s="48"/>
      <c r="S28" s="49">
        <f>K28+1</f>
        <v>46292</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46293</v>
      </c>
      <c r="B34" s="21"/>
      <c r="C34" s="18">
        <f>A34+1</f>
        <v>46294</v>
      </c>
      <c r="D34" s="19"/>
      <c r="E34" s="18">
        <f>C34+1</f>
        <v>46295</v>
      </c>
      <c r="F34" s="19"/>
      <c r="G34" s="18">
        <f>E34+1</f>
        <v>46296</v>
      </c>
      <c r="H34" s="19"/>
      <c r="I34" s="18">
        <f>G34+1</f>
        <v>46297</v>
      </c>
      <c r="J34" s="19"/>
      <c r="K34" s="45">
        <f>I34+1</f>
        <v>46298</v>
      </c>
      <c r="L34" s="46"/>
      <c r="M34" s="47"/>
      <c r="N34" s="47"/>
      <c r="O34" s="47"/>
      <c r="P34" s="47"/>
      <c r="Q34" s="47"/>
      <c r="R34" s="48"/>
      <c r="S34" s="49">
        <f>K34+1</f>
        <v>46299</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46300</v>
      </c>
      <c r="B40" s="21"/>
      <c r="C40" s="18">
        <f>A40+1</f>
        <v>46301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174B4-79F5-4746-9CDB-E9C526866445}">
  <ds:schemaRefs>
    <ds:schemaRef ds:uri="http://purl.org/dc/dcmitype/"/>
    <ds:schemaRef ds:uri="16c05727-aa75-4e4a-9b5f-8a80a1165891"/>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sharepoint/v3"/>
    <ds:schemaRef ds:uri="http://purl.org/dc/terms/"/>
    <ds:schemaRef ds:uri="http://www.w3.org/XML/1998/namespace"/>
    <ds:schemaRef ds:uri="http://schemas.microsoft.com/office/infopath/2007/PartnerControls"/>
    <ds:schemaRef ds:uri="230e9df3-be65-4c73-a93b-d1236ebd677e"/>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2022-05-26T09:00:01Z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