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2CC2CD97-FB94-4383-B496-C6F0238FC595}"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<sst xmlns="http://schemas.openxmlformats.org/spreadsheetml/2006/main" count="19" uniqueCount="8">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</sst>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46753</v>
      </c>
      <c r="B1" s="59"/>
      <c r="C1" s="59"/>
      <c r="D1" s="59"/>
      <c r="E1" s="59"/>
      <c r="F1" s="59"/>
      <c r="G1" s="59"/>
      <c r="H1" s="59"/>
      <c r="I1" s="16"/>
      <c r="J1" s="16"/>
      <c r="K1" s="62">
        <f>DATE(YEAR(A1),MONTH(A1)-1,1)</f>
        <v>46722</v>
      </c>
      <c r="L1" s="62"/>
      <c r="M1" s="62"/>
      <c r="N1" s="62"/>
      <c r="O1" s="62"/>
      <c r="P1" s="62"/>
      <c r="Q1" s="62"/>
      <c r="R1" s="3"/>
      <c r="S1" s="62">
        <f>DATE(YEAR(A1),MONTH(A1)+1,1)</f>
        <v>46784</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59"/>
      <c r="B3" s="59"/>
      <c r="C3" s="59"/>
      <c r="D3" s="59"/>
      <c r="E3" s="59"/>
      <c r="F3" s="59"/>
      <c r="G3" s="59"/>
      <c r="H3" s="5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46722</v>
      </c>
      <c r="O3" s="28">
        <f t="shared" si="0"/>
        <v>46723</v>
      </c>
      <c r="P3" s="28">
        <f t="shared" si="0"/>
        <v>46724</v>
      </c>
      <c r="Q3" s="28">
        <f t="shared" si="0"/>
        <v>46725</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46784</v>
      </c>
      <c r="V3" s="28">
        <f t="shared" si="1"/>
        <v>46785</v>
      </c>
      <c r="W3" s="28">
        <f t="shared" si="1"/>
        <v>46786</v>
      </c>
      <c r="X3" s="28">
        <f t="shared" si="1"/>
        <v>46787</v>
      </c>
      <c r="Y3" s="28">
        <f t="shared" si="1"/>
        <v>46788</v>
      </c>
      <c r="Z3" s="5"/>
      <c r="AA3" s="5"/>
      <c r="AB3" s="4"/>
      <c r="AC3" s="4"/>
      <c r="AD3" s="4"/>
      <c r="AE3" s="4"/>
    </row>
    <row r="4" spans="1:32" s="6" customFormat="1" ht="9" customHeight="1" x14ac:dyDescent="0.2">
      <c r="A4" s="59"/>
      <c r="B4" s="59"/>
      <c r="C4" s="59"/>
      <c r="D4" s="59"/>
      <c r="E4" s="59"/>
      <c r="F4" s="59"/>
      <c r="G4" s="59"/>
      <c r="H4" s="59"/>
      <c r="I4" s="16"/>
      <c r="J4" s="16"/>
      <c r="K4" s="28">
        <f t="shared" si="0"/>
        <v>46726</v>
      </c>
      <c r="L4" s="28">
        <f t="shared" si="0"/>
        <v>46727</v>
      </c>
      <c r="M4" s="28">
        <f t="shared" si="0"/>
        <v>46728</v>
      </c>
      <c r="N4" s="28">
        <f t="shared" si="0"/>
        <v>46729</v>
      </c>
      <c r="O4" s="28">
        <f t="shared" si="0"/>
        <v>46730</v>
      </c>
      <c r="P4" s="28">
        <f t="shared" si="0"/>
        <v>46731</v>
      </c>
      <c r="Q4" s="28">
        <f t="shared" si="0"/>
        <v>46732</v>
      </c>
      <c r="R4" s="3"/>
      <c r="S4" s="28">
        <f t="shared" si="1"/>
        <v>46789</v>
      </c>
      <c r="T4" s="28">
        <f t="shared" si="1"/>
        <v>46790</v>
      </c>
      <c r="U4" s="28">
        <f t="shared" si="1"/>
        <v>46791</v>
      </c>
      <c r="V4" s="28">
        <f t="shared" si="1"/>
        <v>46792</v>
      </c>
      <c r="W4" s="28">
        <f t="shared" si="1"/>
        <v>46793</v>
      </c>
      <c r="X4" s="28">
        <f t="shared" si="1"/>
        <v>46794</v>
      </c>
      <c r="Y4" s="28">
        <f t="shared" si="1"/>
        <v>46795</v>
      </c>
      <c r="Z4" s="5"/>
      <c r="AA4" s="5"/>
      <c r="AB4" s="4"/>
      <c r="AC4" s="4"/>
      <c r="AD4" s="4"/>
      <c r="AE4" s="4"/>
    </row>
    <row r="5" spans="1:32" s="6" customFormat="1" ht="9" customHeight="1" x14ac:dyDescent="0.2">
      <c r="A5" s="59"/>
      <c r="B5" s="59"/>
      <c r="C5" s="59"/>
      <c r="D5" s="59"/>
      <c r="E5" s="59"/>
      <c r="F5" s="59"/>
      <c r="G5" s="59"/>
      <c r="H5" s="59"/>
      <c r="I5" s="16"/>
      <c r="J5" s="16"/>
      <c r="K5" s="28">
        <f t="shared" si="0"/>
        <v>46733</v>
      </c>
      <c r="L5" s="28">
        <f t="shared" si="0"/>
        <v>46734</v>
      </c>
      <c r="M5" s="28">
        <f t="shared" si="0"/>
        <v>46735</v>
      </c>
      <c r="N5" s="28">
        <f t="shared" si="0"/>
        <v>46736</v>
      </c>
      <c r="O5" s="28">
        <f t="shared" si="0"/>
        <v>46737</v>
      </c>
      <c r="P5" s="28">
        <f t="shared" si="0"/>
        <v>46738</v>
      </c>
      <c r="Q5" s="28">
        <f t="shared" si="0"/>
        <v>46739</v>
      </c>
      <c r="R5" s="3"/>
      <c r="S5" s="28">
        <f t="shared" si="1"/>
        <v>46796</v>
      </c>
      <c r="T5" s="28">
        <f t="shared" si="1"/>
        <v>46797</v>
      </c>
      <c r="U5" s="28">
        <f t="shared" si="1"/>
        <v>46798</v>
      </c>
      <c r="V5" s="28">
        <f t="shared" si="1"/>
        <v>46799</v>
      </c>
      <c r="W5" s="28">
        <f t="shared" si="1"/>
        <v>46800</v>
      </c>
      <c r="X5" s="28">
        <f t="shared" si="1"/>
        <v>46801</v>
      </c>
      <c r="Y5" s="28">
        <f t="shared" si="1"/>
        <v>46802</v>
      </c>
      <c r="Z5" s="5"/>
      <c r="AA5" s="5"/>
      <c r="AB5" s="4"/>
      <c r="AC5" s="4"/>
      <c r="AD5" s="4"/>
      <c r="AE5" s="4"/>
    </row>
    <row r="6" spans="1:32" s="6" customFormat="1" ht="9" customHeight="1" x14ac:dyDescent="0.2">
      <c r="A6" s="59"/>
      <c r="B6" s="59"/>
      <c r="C6" s="59"/>
      <c r="D6" s="59"/>
      <c r="E6" s="59"/>
      <c r="F6" s="59"/>
      <c r="G6" s="59"/>
      <c r="H6" s="59"/>
      <c r="I6" s="16"/>
      <c r="J6" s="16"/>
      <c r="K6" s="28">
        <f t="shared" si="0"/>
        <v>46740</v>
      </c>
      <c r="L6" s="28">
        <f t="shared" si="0"/>
        <v>46741</v>
      </c>
      <c r="M6" s="28">
        <f t="shared" si="0"/>
        <v>46742</v>
      </c>
      <c r="N6" s="28">
        <f t="shared" si="0"/>
        <v>46743</v>
      </c>
      <c r="O6" s="28">
        <f t="shared" si="0"/>
        <v>46744</v>
      </c>
      <c r="P6" s="28">
        <f t="shared" si="0"/>
        <v>46745</v>
      </c>
      <c r="Q6" s="28">
        <f t="shared" si="0"/>
        <v>46746</v>
      </c>
      <c r="R6" s="3"/>
      <c r="S6" s="28">
        <f t="shared" si="1"/>
        <v>46803</v>
      </c>
      <c r="T6" s="28">
        <f t="shared" si="1"/>
        <v>46804</v>
      </c>
      <c r="U6" s="28">
        <f t="shared" si="1"/>
        <v>46805</v>
      </c>
      <c r="V6" s="28">
        <f t="shared" si="1"/>
        <v>46806</v>
      </c>
      <c r="W6" s="28">
        <f t="shared" si="1"/>
        <v>46807</v>
      </c>
      <c r="X6" s="28">
        <f t="shared" si="1"/>
        <v>46808</v>
      </c>
      <c r="Y6" s="28">
        <f t="shared" si="1"/>
        <v>46809</v>
      </c>
      <c r="Z6" s="5"/>
      <c r="AA6" s="5"/>
      <c r="AB6" s="4"/>
      <c r="AC6" s="4"/>
      <c r="AD6" s="4"/>
      <c r="AE6" s="4"/>
    </row>
    <row r="7" spans="1:32" s="6" customFormat="1" ht="9" customHeight="1" x14ac:dyDescent="0.2">
      <c r="A7" s="59"/>
      <c r="B7" s="59"/>
      <c r="C7" s="59"/>
      <c r="D7" s="59"/>
      <c r="E7" s="59"/>
      <c r="F7" s="59"/>
      <c r="G7" s="59"/>
      <c r="H7" s="59"/>
      <c r="I7" s="16"/>
      <c r="J7" s="16"/>
      <c r="K7" s="28">
        <f t="shared" si="0"/>
        <v>46747</v>
      </c>
      <c r="L7" s="28">
        <f t="shared" si="0"/>
        <v>46748</v>
      </c>
      <c r="M7" s="28">
        <f t="shared" si="0"/>
        <v>46749</v>
      </c>
      <c r="N7" s="28">
        <f t="shared" si="0"/>
        <v>46750</v>
      </c>
      <c r="O7" s="28">
        <f t="shared" si="0"/>
        <v>46751</v>
      </c>
      <c r="P7" s="28">
        <f t="shared" si="0"/>
        <v>46752</v>
      </c>
      <c r="Q7" s="28" t="str">
        <f t="shared" si="0"/>
        <v/>
      </c>
      <c r="R7" s="3"/>
      <c r="S7" s="28">
        <f t="shared" si="1"/>
        <v>46810</v>
      </c>
      <c r="T7" s="28">
        <f t="shared" si="1"/>
        <v>46811</v>
      </c>
      <c r="U7" s="28">
        <f t="shared" si="1"/>
        <v>46812</v>
      </c>
      <c r="V7" s="28" t="str">
        <f t="shared" si="1"/>
        <v/>
      </c>
      <c r="W7" s="28" t="str">
        <f t="shared" si="1"/>
        <v/>
      </c>
      <c r="X7" s="28" t="str">
        <f t="shared" si="1"/>
        <v/>
      </c>
      <c r="Y7" s="28" t="str">
        <f t="shared" si="1"/>
        <v/>
      </c>
      <c r="Z7" s="5"/>
      <c r="AA7" s="5"/>
      <c r="AB7" s="4"/>
      <c r="AC7" s="4"/>
      <c r="AD7" s="4"/>
      <c r="AE7" s="4"/>
    </row>
    <row r="8" spans="1:32"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46747</v>
      </c>
      <c r="B9" s="61"/>
      <c r="C9" s="61">
        <f>C10</f>
        <v>46748</v>
      </c>
      <c r="D9" s="61"/>
      <c r="E9" s="61">
        <f>E10</f>
        <v>46749</v>
      </c>
      <c r="F9" s="61"/>
      <c r="G9" s="61">
        <f>G10</f>
        <v>46750</v>
      </c>
      <c r="H9" s="61"/>
      <c r="I9" s="61">
        <f>I10</f>
        <v>46751</v>
      </c>
      <c r="J9" s="61"/>
      <c r="K9" s="61">
        <f>K10</f>
        <v>46752</v>
      </c>
      <c r="L9" s="61"/>
      <c r="M9" s="61"/>
      <c r="N9" s="61"/>
      <c r="O9" s="61"/>
      <c r="P9" s="61"/>
      <c r="Q9" s="61"/>
      <c r="R9" s="61"/>
      <c r="S9" s="61">
        <f>S10</f>
        <v>46753</v>
      </c>
      <c r="T9" s="61"/>
      <c r="U9" s="61"/>
      <c r="V9" s="61"/>
      <c r="W9" s="61"/>
      <c r="X9" s="61"/>
      <c r="Y9" s="61"/>
      <c r="Z9" s="63"/>
      <c r="AB9" s="37"/>
      <c r="AC9" s="37"/>
      <c r="AD9" s="37"/>
      <c r="AE9" s="37"/>
      <c r="AF9" s="37"/>
    </row>
    <row r="10" spans="1:32" s="1" customFormat="1" ht="18.5" x14ac:dyDescent="0.35">
      <c r="A10" s="20">
        <f>$A$1-(WEEKDAY($A$1,1)-(start_day-1))-IF((WEEKDAY($A$1,1)-(start_day-1))&lt;=0,7,0)+1</f>
        <v>46747</v>
      </c>
      <c r="B10" s="21"/>
      <c r="C10" s="18">
        <f>A10+1</f>
        <v>46748</v>
      </c>
      <c r="D10" s="19"/>
      <c r="E10" s="18">
        <f>C10+1</f>
        <v>46749</v>
      </c>
      <c r="F10" s="19"/>
      <c r="G10" s="18">
        <f>E10+1</f>
        <v>46750</v>
      </c>
      <c r="H10" s="19"/>
      <c r="I10" s="18">
        <f>G10+1</f>
        <v>46751</v>
      </c>
      <c r="J10" s="19"/>
      <c r="K10" s="45">
        <f>I10+1</f>
        <v>46752</v>
      </c>
      <c r="L10" s="46"/>
      <c r="M10" s="47"/>
      <c r="N10" s="47"/>
      <c r="O10" s="47"/>
      <c r="P10" s="47"/>
      <c r="Q10" s="47"/>
      <c r="R10" s="48"/>
      <c r="S10" s="49">
        <f>K10+1</f>
        <v>46753</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46754</v>
      </c>
      <c r="B16" s="21"/>
      <c r="C16" s="18">
        <f>A16+1</f>
        <v>46755</v>
      </c>
      <c r="D16" s="19"/>
      <c r="E16" s="18">
        <f>C16+1</f>
        <v>46756</v>
      </c>
      <c r="F16" s="19"/>
      <c r="G16" s="18">
        <f>E16+1</f>
        <v>46757</v>
      </c>
      <c r="H16" s="19"/>
      <c r="I16" s="18">
        <f>G16+1</f>
        <v>46758</v>
      </c>
      <c r="J16" s="19"/>
      <c r="K16" s="45">
        <f>I16+1</f>
        <v>46759</v>
      </c>
      <c r="L16" s="46"/>
      <c r="M16" s="47"/>
      <c r="N16" s="47"/>
      <c r="O16" s="47"/>
      <c r="P16" s="47"/>
      <c r="Q16" s="47"/>
      <c r="R16" s="48"/>
      <c r="S16" s="49">
        <f>K16+1</f>
        <v>46760</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2028</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46761</v>
      </c>
      <c r="B22" s="21"/>
      <c r="C22" s="18">
        <f>A22+1</f>
        <v>46762</v>
      </c>
      <c r="D22" s="19"/>
      <c r="E22" s="18">
        <f>C22+1</f>
        <v>46763</v>
      </c>
      <c r="F22" s="19"/>
      <c r="G22" s="18">
        <f>E22+1</f>
        <v>46764</v>
      </c>
      <c r="H22" s="19"/>
      <c r="I22" s="18">
        <f>G22+1</f>
        <v>46765</v>
      </c>
      <c r="J22" s="19"/>
      <c r="K22" s="45">
        <f>I22+1</f>
        <v>46766</v>
      </c>
      <c r="L22" s="46"/>
      <c r="M22" s="47"/>
      <c r="N22" s="47"/>
      <c r="O22" s="47"/>
      <c r="P22" s="47"/>
      <c r="Q22" s="47"/>
      <c r="R22" s="48"/>
      <c r="S22" s="49">
        <f>K22+1</f>
        <v>46767</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1</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46768</v>
      </c>
      <c r="B28" s="21"/>
      <c r="C28" s="18">
        <f>A28+1</f>
        <v>46769</v>
      </c>
      <c r="D28" s="19"/>
      <c r="E28" s="18">
        <f>C28+1</f>
        <v>46770</v>
      </c>
      <c r="F28" s="19"/>
      <c r="G28" s="18">
        <f>E28+1</f>
        <v>46771</v>
      </c>
      <c r="H28" s="19"/>
      <c r="I28" s="18">
        <f>G28+1</f>
        <v>46772</v>
      </c>
      <c r="J28" s="19"/>
      <c r="K28" s="45">
        <f>I28+1</f>
        <v>46773</v>
      </c>
      <c r="L28" s="46"/>
      <c r="M28" s="47"/>
      <c r="N28" s="47"/>
      <c r="O28" s="47"/>
      <c r="P28" s="47"/>
      <c r="Q28" s="47"/>
      <c r="R28" s="48"/>
      <c r="S28" s="49">
        <f>K28+1</f>
        <v>46774</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46775</v>
      </c>
      <c r="B34" s="21"/>
      <c r="C34" s="18">
        <f>A34+1</f>
        <v>46776</v>
      </c>
      <c r="D34" s="19"/>
      <c r="E34" s="18">
        <f>C34+1</f>
        <v>46777</v>
      </c>
      <c r="F34" s="19"/>
      <c r="G34" s="18">
        <f>E34+1</f>
        <v>46778</v>
      </c>
      <c r="H34" s="19"/>
      <c r="I34" s="18">
        <f>G34+1</f>
        <v>46779</v>
      </c>
      <c r="J34" s="19"/>
      <c r="K34" s="45">
        <f>I34+1</f>
        <v>46780</v>
      </c>
      <c r="L34" s="46"/>
      <c r="M34" s="47"/>
      <c r="N34" s="47"/>
      <c r="O34" s="47"/>
      <c r="P34" s="47"/>
      <c r="Q34" s="47"/>
      <c r="R34" s="48"/>
      <c r="S34" s="49">
        <f>K34+1</f>
        <v>46781</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46782</v>
      </c>
      <c r="B40" s="21"/>
      <c r="C40" s="18">
        <f>A40+1</f>
        <v>46783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47027</v>
      </c>
      <c r="B1" s="59"/>
      <c r="C1" s="59"/>
      <c r="D1" s="59"/>
      <c r="E1" s="59"/>
      <c r="F1" s="59"/>
      <c r="G1" s="59"/>
      <c r="H1" s="59"/>
      <c r="I1" s="17"/>
      <c r="J1" s="17"/>
      <c r="K1" s="62">
        <f>DATE(YEAR(A1),MONTH(A1)-1,1)</f>
        <v>46997</v>
      </c>
      <c r="L1" s="62"/>
      <c r="M1" s="62"/>
      <c r="N1" s="62"/>
      <c r="O1" s="62"/>
      <c r="P1" s="62"/>
      <c r="Q1" s="62"/>
      <c r="R1" s="3"/>
      <c r="S1" s="62">
        <f>DATE(YEAR(A1),MONTH(A1)+1,1)</f>
        <v>47058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46997</v>
      </c>
      <c r="Q3" s="28">
        <f t="shared" si="0"/>
        <v>46998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47058</v>
      </c>
      <c r="W3" s="28">
        <f t="shared" si="1"/>
        <v>47059</v>
      </c>
      <c r="X3" s="28">
        <f t="shared" si="1"/>
        <v>47060</v>
      </c>
      <c r="Y3" s="28">
        <f t="shared" si="1"/>
        <v>47061</v>
      </c>
      <c r="Z3" s="5"/>
      <c r="AA3" s="5"/>
    </row>
    <row r="4" spans="1:27" s="6" customFormat="1" ht="9" customHeight="1" x14ac:dyDescent="0.2">
      <c r="A4" s="59"/>
      <c r="B4" s="59"/>
      <c r="C4" s="59"/>
      <c r="D4" s="59"/>
      <c r="E4" s="59"/>
      <c r="F4" s="59"/>
      <c r="G4" s="59"/>
      <c r="H4" s="59"/>
      <c r="I4" s="17"/>
      <c r="J4" s="17"/>
      <c r="K4" s="28">
        <f t="shared" si="0"/>
        <v>46999</v>
      </c>
      <c r="L4" s="28">
        <f t="shared" si="0"/>
        <v>47000</v>
      </c>
      <c r="M4" s="28">
        <f t="shared" si="0"/>
        <v>47001</v>
      </c>
      <c r="N4" s="28">
        <f t="shared" si="0"/>
        <v>47002</v>
      </c>
      <c r="O4" s="28">
        <f t="shared" si="0"/>
        <v>47003</v>
      </c>
      <c r="P4" s="28">
        <f t="shared" si="0"/>
        <v>47004</v>
      </c>
      <c r="Q4" s="28">
        <f t="shared" si="0"/>
        <v>47005</v>
      </c>
      <c r="R4" s="3"/>
      <c r="S4" s="28">
        <f t="shared" si="1"/>
        <v>47062</v>
      </c>
      <c r="T4" s="28">
        <f t="shared" si="1"/>
        <v>47063</v>
      </c>
      <c r="U4" s="28">
        <f t="shared" si="1"/>
        <v>47064</v>
      </c>
      <c r="V4" s="28">
        <f t="shared" si="1"/>
        <v>47065</v>
      </c>
      <c r="W4" s="28">
        <f t="shared" si="1"/>
        <v>47066</v>
      </c>
      <c r="X4" s="28">
        <f t="shared" si="1"/>
        <v>47067</v>
      </c>
      <c r="Y4" s="28">
        <f t="shared" si="1"/>
        <v>47068</v>
      </c>
      <c r="Z4" s="5"/>
      <c r="AA4" s="5"/>
    </row>
    <row r="5" spans="1:27" s="6" customFormat="1" ht="9" customHeight="1" x14ac:dyDescent="0.2">
      <c r="A5" s="59"/>
      <c r="B5" s="59"/>
      <c r="C5" s="59"/>
      <c r="D5" s="59"/>
      <c r="E5" s="59"/>
      <c r="F5" s="59"/>
      <c r="G5" s="59"/>
      <c r="H5" s="59"/>
      <c r="I5" s="17"/>
      <c r="J5" s="17"/>
      <c r="K5" s="28">
        <f t="shared" si="0"/>
        <v>47006</v>
      </c>
      <c r="L5" s="28">
        <f t="shared" si="0"/>
        <v>47007</v>
      </c>
      <c r="M5" s="28">
        <f t="shared" si="0"/>
        <v>47008</v>
      </c>
      <c r="N5" s="28">
        <f t="shared" si="0"/>
        <v>47009</v>
      </c>
      <c r="O5" s="28">
        <f t="shared" si="0"/>
        <v>47010</v>
      </c>
      <c r="P5" s="28">
        <f t="shared" si="0"/>
        <v>47011</v>
      </c>
      <c r="Q5" s="28">
        <f t="shared" si="0"/>
        <v>47012</v>
      </c>
      <c r="R5" s="3"/>
      <c r="S5" s="28">
        <f t="shared" si="1"/>
        <v>47069</v>
      </c>
      <c r="T5" s="28">
        <f t="shared" si="1"/>
        <v>47070</v>
      </c>
      <c r="U5" s="28">
        <f t="shared" si="1"/>
        <v>47071</v>
      </c>
      <c r="V5" s="28">
        <f t="shared" si="1"/>
        <v>47072</v>
      </c>
      <c r="W5" s="28">
        <f t="shared" si="1"/>
        <v>47073</v>
      </c>
      <c r="X5" s="28">
        <f t="shared" si="1"/>
        <v>47074</v>
      </c>
      <c r="Y5" s="28">
        <f t="shared" si="1"/>
        <v>47075</v>
      </c>
      <c r="Z5" s="5"/>
      <c r="AA5" s="5"/>
    </row>
    <row r="6" spans="1:27" s="6" customFormat="1" ht="9" customHeight="1" x14ac:dyDescent="0.2">
      <c r="A6" s="59"/>
      <c r="B6" s="59"/>
      <c r="C6" s="59"/>
      <c r="D6" s="59"/>
      <c r="E6" s="59"/>
      <c r="F6" s="59"/>
      <c r="G6" s="59"/>
      <c r="H6" s="59"/>
      <c r="I6" s="17"/>
      <c r="J6" s="17"/>
      <c r="K6" s="28">
        <f t="shared" si="0"/>
        <v>47013</v>
      </c>
      <c r="L6" s="28">
        <f t="shared" si="0"/>
        <v>47014</v>
      </c>
      <c r="M6" s="28">
        <f t="shared" si="0"/>
        <v>47015</v>
      </c>
      <c r="N6" s="28">
        <f t="shared" si="0"/>
        <v>47016</v>
      </c>
      <c r="O6" s="28">
        <f t="shared" si="0"/>
        <v>47017</v>
      </c>
      <c r="P6" s="28">
        <f t="shared" si="0"/>
        <v>47018</v>
      </c>
      <c r="Q6" s="28">
        <f t="shared" si="0"/>
        <v>47019</v>
      </c>
      <c r="R6" s="3"/>
      <c r="S6" s="28">
        <f t="shared" si="1"/>
        <v>47076</v>
      </c>
      <c r="T6" s="28">
        <f t="shared" si="1"/>
        <v>47077</v>
      </c>
      <c r="U6" s="28">
        <f t="shared" si="1"/>
        <v>47078</v>
      </c>
      <c r="V6" s="28">
        <f t="shared" si="1"/>
        <v>47079</v>
      </c>
      <c r="W6" s="28">
        <f t="shared" si="1"/>
        <v>47080</v>
      </c>
      <c r="X6" s="28">
        <f t="shared" si="1"/>
        <v>47081</v>
      </c>
      <c r="Y6" s="28">
        <f t="shared" si="1"/>
        <v>47082</v>
      </c>
      <c r="Z6" s="5"/>
      <c r="AA6" s="5"/>
    </row>
    <row r="7" spans="1:27" s="6" customFormat="1" ht="9" customHeight="1" x14ac:dyDescent="0.2">
      <c r="A7" s="59"/>
      <c r="B7" s="59"/>
      <c r="C7" s="59"/>
      <c r="D7" s="59"/>
      <c r="E7" s="59"/>
      <c r="F7" s="59"/>
      <c r="G7" s="59"/>
      <c r="H7" s="59"/>
      <c r="I7" s="17"/>
      <c r="J7" s="17"/>
      <c r="K7" s="28">
        <f t="shared" si="0"/>
        <v>47020</v>
      </c>
      <c r="L7" s="28">
        <f t="shared" si="0"/>
        <v>47021</v>
      </c>
      <c r="M7" s="28">
        <f t="shared" si="0"/>
        <v>47022</v>
      </c>
      <c r="N7" s="28">
        <f t="shared" si="0"/>
        <v>47023</v>
      </c>
      <c r="O7" s="28">
        <f t="shared" si="0"/>
        <v>47024</v>
      </c>
      <c r="P7" s="28">
        <f t="shared" si="0"/>
        <v>47025</v>
      </c>
      <c r="Q7" s="28">
        <f t="shared" si="0"/>
        <v>47026</v>
      </c>
      <c r="R7" s="3"/>
      <c r="S7" s="28">
        <f t="shared" si="1"/>
        <v>47083</v>
      </c>
      <c r="T7" s="28">
        <f t="shared" si="1"/>
        <v>47084</v>
      </c>
      <c r="U7" s="28">
        <f t="shared" si="1"/>
        <v>47085</v>
      </c>
      <c r="V7" s="28">
        <f t="shared" si="1"/>
        <v>47086</v>
      </c>
      <c r="W7" s="28">
        <f t="shared" si="1"/>
        <v>47087</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47027</v>
      </c>
      <c r="B9" s="61"/>
      <c r="C9" s="61">
        <f>C10</f>
        <v>47028</v>
      </c>
      <c r="D9" s="61"/>
      <c r="E9" s="61">
        <f>E10</f>
        <v>47029</v>
      </c>
      <c r="F9" s="61"/>
      <c r="G9" s="61">
        <f>G10</f>
        <v>47030</v>
      </c>
      <c r="H9" s="61"/>
      <c r="I9" s="61">
        <f>I10</f>
        <v>47031</v>
      </c>
      <c r="J9" s="61"/>
      <c r="K9" s="61">
        <f>K10</f>
        <v>47032</v>
      </c>
      <c r="L9" s="61"/>
      <c r="M9" s="61"/>
      <c r="N9" s="61"/>
      <c r="O9" s="61"/>
      <c r="P9" s="61"/>
      <c r="Q9" s="61"/>
      <c r="R9" s="61"/>
      <c r="S9" s="61">
        <f>S10</f>
        <v>47033</v>
      </c>
      <c r="T9" s="61"/>
      <c r="U9" s="61"/>
      <c r="V9" s="61"/>
      <c r="W9" s="61"/>
      <c r="X9" s="61"/>
      <c r="Y9" s="61"/>
      <c r="Z9" s="63"/>
    </row>
    <row r="10" spans="1:27" s="1" customFormat="1" ht="18.5" x14ac:dyDescent="0.25">
      <c r="A10" s="20">
        <f>$A$1-(WEEKDAY($A$1,1)-(start_day-1))-IF((WEEKDAY($A$1,1)-(start_day-1))&lt;=0,7,0)+1</f>
        <v>47027</v>
      </c>
      <c r="B10" s="21"/>
      <c r="C10" s="18">
        <f>A10+1</f>
        <v>47028</v>
      </c>
      <c r="D10" s="19"/>
      <c r="E10" s="18">
        <f>C10+1</f>
        <v>47029</v>
      </c>
      <c r="F10" s="19"/>
      <c r="G10" s="18">
        <f>E10+1</f>
        <v>47030</v>
      </c>
      <c r="H10" s="19"/>
      <c r="I10" s="18">
        <f>G10+1</f>
        <v>47031</v>
      </c>
      <c r="J10" s="19"/>
      <c r="K10" s="45">
        <f>I10+1</f>
        <v>47032</v>
      </c>
      <c r="L10" s="46"/>
      <c r="M10" s="47"/>
      <c r="N10" s="47"/>
      <c r="O10" s="47"/>
      <c r="P10" s="47"/>
      <c r="Q10" s="47"/>
      <c r="R10" s="48"/>
      <c r="S10" s="49">
        <f>K10+1</f>
        <v>47033</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47034</v>
      </c>
      <c r="B16" s="21"/>
      <c r="C16" s="18">
        <f>A16+1</f>
        <v>47035</v>
      </c>
      <c r="D16" s="19"/>
      <c r="E16" s="18">
        <f>C16+1</f>
        <v>47036</v>
      </c>
      <c r="F16" s="19"/>
      <c r="G16" s="18">
        <f>E16+1</f>
        <v>47037</v>
      </c>
      <c r="H16" s="19"/>
      <c r="I16" s="18">
        <f>G16+1</f>
        <v>47038</v>
      </c>
      <c r="J16" s="19"/>
      <c r="K16" s="45">
        <f>I16+1</f>
        <v>47039</v>
      </c>
      <c r="L16" s="46"/>
      <c r="M16" s="47"/>
      <c r="N16" s="47"/>
      <c r="O16" s="47"/>
      <c r="P16" s="47"/>
      <c r="Q16" s="47"/>
      <c r="R16" s="48"/>
      <c r="S16" s="49">
        <f>K16+1</f>
        <v>47040</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47041</v>
      </c>
      <c r="B22" s="21"/>
      <c r="C22" s="18">
        <f>A22+1</f>
        <v>47042</v>
      </c>
      <c r="D22" s="19"/>
      <c r="E22" s="18">
        <f>C22+1</f>
        <v>47043</v>
      </c>
      <c r="F22" s="19"/>
      <c r="G22" s="18">
        <f>E22+1</f>
        <v>47044</v>
      </c>
      <c r="H22" s="19"/>
      <c r="I22" s="18">
        <f>G22+1</f>
        <v>47045</v>
      </c>
      <c r="J22" s="19"/>
      <c r="K22" s="45">
        <f>I22+1</f>
        <v>47046</v>
      </c>
      <c r="L22" s="46"/>
      <c r="M22" s="47"/>
      <c r="N22" s="47"/>
      <c r="O22" s="47"/>
      <c r="P22" s="47"/>
      <c r="Q22" s="47"/>
      <c r="R22" s="48"/>
      <c r="S22" s="49">
        <f>K22+1</f>
        <v>47047</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47048</v>
      </c>
      <c r="B28" s="21"/>
      <c r="C28" s="18">
        <f>A28+1</f>
        <v>47049</v>
      </c>
      <c r="D28" s="19"/>
      <c r="E28" s="18">
        <f>C28+1</f>
        <v>47050</v>
      </c>
      <c r="F28" s="19"/>
      <c r="G28" s="18">
        <f>E28+1</f>
        <v>47051</v>
      </c>
      <c r="H28" s="19"/>
      <c r="I28" s="18">
        <f>G28+1</f>
        <v>47052</v>
      </c>
      <c r="J28" s="19"/>
      <c r="K28" s="45">
        <f>I28+1</f>
        <v>47053</v>
      </c>
      <c r="L28" s="46"/>
      <c r="M28" s="47"/>
      <c r="N28" s="47"/>
      <c r="O28" s="47"/>
      <c r="P28" s="47"/>
      <c r="Q28" s="47"/>
      <c r="R28" s="48"/>
      <c r="S28" s="49">
        <f>K28+1</f>
        <v>47054</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47055</v>
      </c>
      <c r="B34" s="21"/>
      <c r="C34" s="18">
        <f>A34+1</f>
        <v>47056</v>
      </c>
      <c r="D34" s="19"/>
      <c r="E34" s="18">
        <f>C34+1</f>
        <v>47057</v>
      </c>
      <c r="F34" s="19"/>
      <c r="G34" s="18">
        <f>E34+1</f>
        <v>47058</v>
      </c>
      <c r="H34" s="19"/>
      <c r="I34" s="18">
        <f>G34+1</f>
        <v>47059</v>
      </c>
      <c r="J34" s="19"/>
      <c r="K34" s="45">
        <f>I34+1</f>
        <v>47060</v>
      </c>
      <c r="L34" s="46"/>
      <c r="M34" s="47"/>
      <c r="N34" s="47"/>
      <c r="O34" s="47"/>
      <c r="P34" s="47"/>
      <c r="Q34" s="47"/>
      <c r="R34" s="48"/>
      <c r="S34" s="49">
        <f>K34+1</f>
        <v>47061</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47062</v>
      </c>
      <c r="B40" s="21"/>
      <c r="C40" s="18">
        <f>A40+1</f>
        <v>47063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47058</v>
      </c>
      <c r="B1" s="59"/>
      <c r="C1" s="59"/>
      <c r="D1" s="59"/>
      <c r="E1" s="59"/>
      <c r="F1" s="59"/>
      <c r="G1" s="59"/>
      <c r="H1" s="59"/>
      <c r="I1" s="17"/>
      <c r="J1" s="17"/>
      <c r="K1" s="62">
        <f>DATE(YEAR(A1),MONTH(A1)-1,1)</f>
        <v>47027</v>
      </c>
      <c r="L1" s="62"/>
      <c r="M1" s="62"/>
      <c r="N1" s="62"/>
      <c r="O1" s="62"/>
      <c r="P1" s="62"/>
      <c r="Q1" s="62"/>
      <c r="R1" s="3"/>
      <c r="S1" s="62">
        <f>DATE(YEAR(A1),MONTH(A1)+1,1)</f>
        <v>47088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47027</v>
      </c>
      <c r="L3" s="28">
        <f t="shared" si="0"/>
        <v>47028</v>
      </c>
      <c r="M3" s="28">
        <f t="shared" si="0"/>
        <v>47029</v>
      </c>
      <c r="N3" s="28">
        <f t="shared" si="0"/>
        <v>47030</v>
      </c>
      <c r="O3" s="28">
        <f t="shared" si="0"/>
        <v>47031</v>
      </c>
      <c r="P3" s="28">
        <f t="shared" si="0"/>
        <v>47032</v>
      </c>
      <c r="Q3" s="28">
        <f t="shared" si="0"/>
        <v>47033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47088</v>
      </c>
      <c r="Y3" s="28">
        <f t="shared" si="1"/>
        <v>47089</v>
      </c>
      <c r="Z3" s="5"/>
      <c r="AA3" s="5"/>
    </row>
    <row r="4" spans="1:27" s="6" customFormat="1" ht="9" customHeight="1" x14ac:dyDescent="0.2">
      <c r="A4" s="59"/>
      <c r="B4" s="59"/>
      <c r="C4" s="59"/>
      <c r="D4" s="59"/>
      <c r="E4" s="59"/>
      <c r="F4" s="59"/>
      <c r="G4" s="59"/>
      <c r="H4" s="59"/>
      <c r="I4" s="17"/>
      <c r="J4" s="17"/>
      <c r="K4" s="28">
        <f t="shared" si="0"/>
        <v>47034</v>
      </c>
      <c r="L4" s="28">
        <f t="shared" si="0"/>
        <v>47035</v>
      </c>
      <c r="M4" s="28">
        <f t="shared" si="0"/>
        <v>47036</v>
      </c>
      <c r="N4" s="28">
        <f t="shared" si="0"/>
        <v>47037</v>
      </c>
      <c r="O4" s="28">
        <f t="shared" si="0"/>
        <v>47038</v>
      </c>
      <c r="P4" s="28">
        <f t="shared" si="0"/>
        <v>47039</v>
      </c>
      <c r="Q4" s="28">
        <f t="shared" si="0"/>
        <v>47040</v>
      </c>
      <c r="R4" s="3"/>
      <c r="S4" s="28">
        <f t="shared" si="1"/>
        <v>47090</v>
      </c>
      <c r="T4" s="28">
        <f t="shared" si="1"/>
        <v>47091</v>
      </c>
      <c r="U4" s="28">
        <f t="shared" si="1"/>
        <v>47092</v>
      </c>
      <c r="V4" s="28">
        <f t="shared" si="1"/>
        <v>47093</v>
      </c>
      <c r="W4" s="28">
        <f t="shared" si="1"/>
        <v>47094</v>
      </c>
      <c r="X4" s="28">
        <f t="shared" si="1"/>
        <v>47095</v>
      </c>
      <c r="Y4" s="28">
        <f t="shared" si="1"/>
        <v>47096</v>
      </c>
      <c r="Z4" s="5"/>
      <c r="AA4" s="5"/>
    </row>
    <row r="5" spans="1:27" s="6" customFormat="1" ht="9" customHeight="1" x14ac:dyDescent="0.2">
      <c r="A5" s="59"/>
      <c r="B5" s="59"/>
      <c r="C5" s="59"/>
      <c r="D5" s="59"/>
      <c r="E5" s="59"/>
      <c r="F5" s="59"/>
      <c r="G5" s="59"/>
      <c r="H5" s="59"/>
      <c r="I5" s="17"/>
      <c r="J5" s="17"/>
      <c r="K5" s="28">
        <f t="shared" si="0"/>
        <v>47041</v>
      </c>
      <c r="L5" s="28">
        <f t="shared" si="0"/>
        <v>47042</v>
      </c>
      <c r="M5" s="28">
        <f t="shared" si="0"/>
        <v>47043</v>
      </c>
      <c r="N5" s="28">
        <f t="shared" si="0"/>
        <v>47044</v>
      </c>
      <c r="O5" s="28">
        <f t="shared" si="0"/>
        <v>47045</v>
      </c>
      <c r="P5" s="28">
        <f t="shared" si="0"/>
        <v>47046</v>
      </c>
      <c r="Q5" s="28">
        <f t="shared" si="0"/>
        <v>47047</v>
      </c>
      <c r="R5" s="3"/>
      <c r="S5" s="28">
        <f t="shared" si="1"/>
        <v>47097</v>
      </c>
      <c r="T5" s="28">
        <f t="shared" si="1"/>
        <v>47098</v>
      </c>
      <c r="U5" s="28">
        <f t="shared" si="1"/>
        <v>47099</v>
      </c>
      <c r="V5" s="28">
        <f t="shared" si="1"/>
        <v>47100</v>
      </c>
      <c r="W5" s="28">
        <f t="shared" si="1"/>
        <v>47101</v>
      </c>
      <c r="X5" s="28">
        <f t="shared" si="1"/>
        <v>47102</v>
      </c>
      <c r="Y5" s="28">
        <f t="shared" si="1"/>
        <v>47103</v>
      </c>
      <c r="Z5" s="5"/>
      <c r="AA5" s="5"/>
    </row>
    <row r="6" spans="1:27" s="6" customFormat="1" ht="9" customHeight="1" x14ac:dyDescent="0.2">
      <c r="A6" s="59"/>
      <c r="B6" s="59"/>
      <c r="C6" s="59"/>
      <c r="D6" s="59"/>
      <c r="E6" s="59"/>
      <c r="F6" s="59"/>
      <c r="G6" s="59"/>
      <c r="H6" s="59"/>
      <c r="I6" s="17"/>
      <c r="J6" s="17"/>
      <c r="K6" s="28">
        <f t="shared" si="0"/>
        <v>47048</v>
      </c>
      <c r="L6" s="28">
        <f t="shared" si="0"/>
        <v>47049</v>
      </c>
      <c r="M6" s="28">
        <f t="shared" si="0"/>
        <v>47050</v>
      </c>
      <c r="N6" s="28">
        <f t="shared" si="0"/>
        <v>47051</v>
      </c>
      <c r="O6" s="28">
        <f t="shared" si="0"/>
        <v>47052</v>
      </c>
      <c r="P6" s="28">
        <f t="shared" si="0"/>
        <v>47053</v>
      </c>
      <c r="Q6" s="28">
        <f t="shared" si="0"/>
        <v>47054</v>
      </c>
      <c r="R6" s="3"/>
      <c r="S6" s="28">
        <f t="shared" si="1"/>
        <v>47104</v>
      </c>
      <c r="T6" s="28">
        <f t="shared" si="1"/>
        <v>47105</v>
      </c>
      <c r="U6" s="28">
        <f t="shared" si="1"/>
        <v>47106</v>
      </c>
      <c r="V6" s="28">
        <f t="shared" si="1"/>
        <v>47107</v>
      </c>
      <c r="W6" s="28">
        <f t="shared" si="1"/>
        <v>47108</v>
      </c>
      <c r="X6" s="28">
        <f t="shared" si="1"/>
        <v>47109</v>
      </c>
      <c r="Y6" s="28">
        <f t="shared" si="1"/>
        <v>47110</v>
      </c>
      <c r="Z6" s="5"/>
      <c r="AA6" s="5"/>
    </row>
    <row r="7" spans="1:27" s="6" customFormat="1" ht="9" customHeight="1" x14ac:dyDescent="0.2">
      <c r="A7" s="59"/>
      <c r="B7" s="59"/>
      <c r="C7" s="59"/>
      <c r="D7" s="59"/>
      <c r="E7" s="59"/>
      <c r="F7" s="59"/>
      <c r="G7" s="59"/>
      <c r="H7" s="59"/>
      <c r="I7" s="17"/>
      <c r="J7" s="17"/>
      <c r="K7" s="28">
        <f t="shared" si="0"/>
        <v>47055</v>
      </c>
      <c r="L7" s="28">
        <f t="shared" si="0"/>
        <v>47056</v>
      </c>
      <c r="M7" s="28">
        <f t="shared" si="0"/>
        <v>47057</v>
      </c>
      <c r="N7" s="28" t="str">
        <f t="shared" si="0"/>
        <v/>
      </c>
      <c r="O7" s="28" t="str">
        <f t="shared" si="0"/>
        <v/>
      </c>
      <c r="P7" s="28" t="str">
        <f t="shared" si="0"/>
        <v/>
      </c>
      <c r="Q7" s="28" t="str">
        <f t="shared" si="0"/>
        <v/>
      </c>
      <c r="R7" s="3"/>
      <c r="S7" s="28">
        <f t="shared" si="1"/>
        <v>47111</v>
      </c>
      <c r="T7" s="28">
        <f t="shared" si="1"/>
        <v>47112</v>
      </c>
      <c r="U7" s="28">
        <f t="shared" si="1"/>
        <v>47113</v>
      </c>
      <c r="V7" s="28">
        <f t="shared" si="1"/>
        <v>47114</v>
      </c>
      <c r="W7" s="28">
        <f t="shared" si="1"/>
        <v>47115</v>
      </c>
      <c r="X7" s="28">
        <f t="shared" si="1"/>
        <v>47116</v>
      </c>
      <c r="Y7" s="28">
        <f t="shared" si="1"/>
        <v>47117</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47118</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47055</v>
      </c>
      <c r="B9" s="61"/>
      <c r="C9" s="61">
        <f>C10</f>
        <v>47056</v>
      </c>
      <c r="D9" s="61"/>
      <c r="E9" s="61">
        <f>E10</f>
        <v>47057</v>
      </c>
      <c r="F9" s="61"/>
      <c r="G9" s="61">
        <f>G10</f>
        <v>47058</v>
      </c>
      <c r="H9" s="61"/>
      <c r="I9" s="61">
        <f>I10</f>
        <v>47059</v>
      </c>
      <c r="J9" s="61"/>
      <c r="K9" s="61">
        <f>K10</f>
        <v>47060</v>
      </c>
      <c r="L9" s="61"/>
      <c r="M9" s="61"/>
      <c r="N9" s="61"/>
      <c r="O9" s="61"/>
      <c r="P9" s="61"/>
      <c r="Q9" s="61"/>
      <c r="R9" s="61"/>
      <c r="S9" s="61">
        <f>S10</f>
        <v>47061</v>
      </c>
      <c r="T9" s="61"/>
      <c r="U9" s="61"/>
      <c r="V9" s="61"/>
      <c r="W9" s="61"/>
      <c r="X9" s="61"/>
      <c r="Y9" s="61"/>
      <c r="Z9" s="63"/>
    </row>
    <row r="10" spans="1:27" s="1" customFormat="1" ht="18.5" x14ac:dyDescent="0.25">
      <c r="A10" s="20">
        <f>$A$1-(WEEKDAY($A$1,1)-(start_day-1))-IF((WEEKDAY($A$1,1)-(start_day-1))&lt;=0,7,0)+1</f>
        <v>47055</v>
      </c>
      <c r="B10" s="21"/>
      <c r="C10" s="18">
        <f>A10+1</f>
        <v>47056</v>
      </c>
      <c r="D10" s="19"/>
      <c r="E10" s="18">
        <f>C10+1</f>
        <v>47057</v>
      </c>
      <c r="F10" s="19"/>
      <c r="G10" s="18">
        <f>E10+1</f>
        <v>47058</v>
      </c>
      <c r="H10" s="19"/>
      <c r="I10" s="18">
        <f>G10+1</f>
        <v>47059</v>
      </c>
      <c r="J10" s="19"/>
      <c r="K10" s="45">
        <f>I10+1</f>
        <v>47060</v>
      </c>
      <c r="L10" s="46"/>
      <c r="M10" s="47"/>
      <c r="N10" s="47"/>
      <c r="O10" s="47"/>
      <c r="P10" s="47"/>
      <c r="Q10" s="47"/>
      <c r="R10" s="48"/>
      <c r="S10" s="49">
        <f>K10+1</f>
        <v>47061</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47062</v>
      </c>
      <c r="B16" s="21"/>
      <c r="C16" s="18">
        <f>A16+1</f>
        <v>47063</v>
      </c>
      <c r="D16" s="19"/>
      <c r="E16" s="18">
        <f>C16+1</f>
        <v>47064</v>
      </c>
      <c r="F16" s="19"/>
      <c r="G16" s="18">
        <f>E16+1</f>
        <v>47065</v>
      </c>
      <c r="H16" s="19"/>
      <c r="I16" s="18">
        <f>G16+1</f>
        <v>47066</v>
      </c>
      <c r="J16" s="19"/>
      <c r="K16" s="45">
        <f>I16+1</f>
        <v>47067</v>
      </c>
      <c r="L16" s="46"/>
      <c r="M16" s="47"/>
      <c r="N16" s="47"/>
      <c r="O16" s="47"/>
      <c r="P16" s="47"/>
      <c r="Q16" s="47"/>
      <c r="R16" s="48"/>
      <c r="S16" s="49">
        <f>K16+1</f>
        <v>47068</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47069</v>
      </c>
      <c r="B22" s="21"/>
      <c r="C22" s="18">
        <f>A22+1</f>
        <v>47070</v>
      </c>
      <c r="D22" s="19"/>
      <c r="E22" s="18">
        <f>C22+1</f>
        <v>47071</v>
      </c>
      <c r="F22" s="19"/>
      <c r="G22" s="18">
        <f>E22+1</f>
        <v>47072</v>
      </c>
      <c r="H22" s="19"/>
      <c r="I22" s="18">
        <f>G22+1</f>
        <v>47073</v>
      </c>
      <c r="J22" s="19"/>
      <c r="K22" s="45">
        <f>I22+1</f>
        <v>47074</v>
      </c>
      <c r="L22" s="46"/>
      <c r="M22" s="47"/>
      <c r="N22" s="47"/>
      <c r="O22" s="47"/>
      <c r="P22" s="47"/>
      <c r="Q22" s="47"/>
      <c r="R22" s="48"/>
      <c r="S22" s="49">
        <f>K22+1</f>
        <v>47075</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47076</v>
      </c>
      <c r="B28" s="21"/>
      <c r="C28" s="18">
        <f>A28+1</f>
        <v>47077</v>
      </c>
      <c r="D28" s="19"/>
      <c r="E28" s="18">
        <f>C28+1</f>
        <v>47078</v>
      </c>
      <c r="F28" s="19"/>
      <c r="G28" s="18">
        <f>E28+1</f>
        <v>47079</v>
      </c>
      <c r="H28" s="19"/>
      <c r="I28" s="18">
        <f>G28+1</f>
        <v>47080</v>
      </c>
      <c r="J28" s="19"/>
      <c r="K28" s="45">
        <f>I28+1</f>
        <v>47081</v>
      </c>
      <c r="L28" s="46"/>
      <c r="M28" s="47"/>
      <c r="N28" s="47"/>
      <c r="O28" s="47"/>
      <c r="P28" s="47"/>
      <c r="Q28" s="47"/>
      <c r="R28" s="48"/>
      <c r="S28" s="49">
        <f>K28+1</f>
        <v>47082</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47083</v>
      </c>
      <c r="B34" s="21"/>
      <c r="C34" s="18">
        <f>A34+1</f>
        <v>47084</v>
      </c>
      <c r="D34" s="19"/>
      <c r="E34" s="18">
        <f>C34+1</f>
        <v>47085</v>
      </c>
      <c r="F34" s="19"/>
      <c r="G34" s="18">
        <f>E34+1</f>
        <v>47086</v>
      </c>
      <c r="H34" s="19"/>
      <c r="I34" s="18">
        <f>G34+1</f>
        <v>47087</v>
      </c>
      <c r="J34" s="19"/>
      <c r="K34" s="45">
        <f>I34+1</f>
        <v>47088</v>
      </c>
      <c r="L34" s="46"/>
      <c r="M34" s="47"/>
      <c r="N34" s="47"/>
      <c r="O34" s="47"/>
      <c r="P34" s="47"/>
      <c r="Q34" s="47"/>
      <c r="R34" s="48"/>
      <c r="S34" s="49">
        <f>K34+1</f>
        <v>47089</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47090</v>
      </c>
      <c r="B40" s="21"/>
      <c r="C40" s="18">
        <f>A40+1</f>
        <v>47091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47088</v>
      </c>
      <c r="B1" s="59"/>
      <c r="C1" s="59"/>
      <c r="D1" s="59"/>
      <c r="E1" s="59"/>
      <c r="F1" s="59"/>
      <c r="G1" s="59"/>
      <c r="H1" s="59"/>
      <c r="I1" s="17"/>
      <c r="J1" s="17"/>
      <c r="K1" s="62">
        <f>DATE(YEAR(A1),MONTH(A1)-1,1)</f>
        <v>47058</v>
      </c>
      <c r="L1" s="62"/>
      <c r="M1" s="62"/>
      <c r="N1" s="62"/>
      <c r="O1" s="62"/>
      <c r="P1" s="62"/>
      <c r="Q1" s="62"/>
      <c r="R1" s="3"/>
      <c r="S1" s="62">
        <f>DATE(YEAR(A1),MONTH(A1)+1,1)</f>
        <v>47119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47058</v>
      </c>
      <c r="O3" s="28">
        <f t="shared" si="0"/>
        <v>47059</v>
      </c>
      <c r="P3" s="28">
        <f t="shared" si="0"/>
        <v>47060</v>
      </c>
      <c r="Q3" s="28">
        <f t="shared" si="0"/>
        <v>47061</v>
      </c>
      <c r="R3" s="3"/>
      <c r="S3" s="28" t="str">
        <f t="shared" ref="S3:Y8" si="1">IF(MONTH($S$1)&lt;&gt;MONTH($S$1-(WEEKDAY($S$1,1)-(start_day-1))-IF((WEEKDAY($S$1,1)-(start_day-1))&lt;=0,7,0)+(ROW(S3)-ROW($S$3))*7+(COLUMN(S3)-COLUMN($S$3)+1)),"",$S$1-(WEEKDAY($S$1,1)-(start_day-1))-IF((WEEKDAY($S$1,1)-(start_day-1))&lt;=0,7,0)+(ROW(S3)-ROW($S$3))*7+(COLUMN(S3)-COLUMN($S$3)+1))</f>
        <v/>
      </c>
      <c r="T3" s="28">
        <f t="shared" si="1"/>
        <v>47119</v>
      </c>
      <c r="U3" s="28">
        <f t="shared" si="1"/>
        <v>47120</v>
      </c>
      <c r="V3" s="28">
        <f t="shared" si="1"/>
        <v>47121</v>
      </c>
      <c r="W3" s="28">
        <f t="shared" si="1"/>
        <v>47122</v>
      </c>
      <c r="X3" s="28">
        <f t="shared" si="1"/>
        <v>47123</v>
      </c>
      <c r="Y3" s="28">
        <f t="shared" si="1"/>
        <v>47124</v>
      </c>
      <c r="Z3" s="5"/>
      <c r="AA3" s="5"/>
    </row>
    <row r="4" spans="1:27" s="6" customFormat="1" ht="9" customHeight="1" x14ac:dyDescent="0.2">
      <c r="A4" s="59"/>
      <c r="B4" s="59"/>
      <c r="C4" s="59"/>
      <c r="D4" s="59"/>
      <c r="E4" s="59"/>
      <c r="F4" s="59"/>
      <c r="G4" s="59"/>
      <c r="H4" s="59"/>
      <c r="I4" s="17"/>
      <c r="J4" s="17"/>
      <c r="K4" s="28">
        <f t="shared" si="0"/>
        <v>47062</v>
      </c>
      <c r="L4" s="28">
        <f t="shared" si="0"/>
        <v>47063</v>
      </c>
      <c r="M4" s="28">
        <f t="shared" si="0"/>
        <v>47064</v>
      </c>
      <c r="N4" s="28">
        <f t="shared" si="0"/>
        <v>47065</v>
      </c>
      <c r="O4" s="28">
        <f t="shared" si="0"/>
        <v>47066</v>
      </c>
      <c r="P4" s="28">
        <f t="shared" si="0"/>
        <v>47067</v>
      </c>
      <c r="Q4" s="28">
        <f t="shared" si="0"/>
        <v>47068</v>
      </c>
      <c r="R4" s="3"/>
      <c r="S4" s="28">
        <f t="shared" si="1"/>
        <v>47125</v>
      </c>
      <c r="T4" s="28">
        <f t="shared" si="1"/>
        <v>47126</v>
      </c>
      <c r="U4" s="28">
        <f t="shared" si="1"/>
        <v>47127</v>
      </c>
      <c r="V4" s="28">
        <f t="shared" si="1"/>
        <v>47128</v>
      </c>
      <c r="W4" s="28">
        <f t="shared" si="1"/>
        <v>47129</v>
      </c>
      <c r="X4" s="28">
        <f t="shared" si="1"/>
        <v>47130</v>
      </c>
      <c r="Y4" s="28">
        <f t="shared" si="1"/>
        <v>47131</v>
      </c>
      <c r="Z4" s="5"/>
      <c r="AA4" s="5"/>
    </row>
    <row r="5" spans="1:27" s="6" customFormat="1" ht="9" customHeight="1" x14ac:dyDescent="0.2">
      <c r="A5" s="59"/>
      <c r="B5" s="59"/>
      <c r="C5" s="59"/>
      <c r="D5" s="59"/>
      <c r="E5" s="59"/>
      <c r="F5" s="59"/>
      <c r="G5" s="59"/>
      <c r="H5" s="59"/>
      <c r="I5" s="17"/>
      <c r="J5" s="17"/>
      <c r="K5" s="28">
        <f t="shared" si="0"/>
        <v>47069</v>
      </c>
      <c r="L5" s="28">
        <f t="shared" si="0"/>
        <v>47070</v>
      </c>
      <c r="M5" s="28">
        <f t="shared" si="0"/>
        <v>47071</v>
      </c>
      <c r="N5" s="28">
        <f t="shared" si="0"/>
        <v>47072</v>
      </c>
      <c r="O5" s="28">
        <f t="shared" si="0"/>
        <v>47073</v>
      </c>
      <c r="P5" s="28">
        <f t="shared" si="0"/>
        <v>47074</v>
      </c>
      <c r="Q5" s="28">
        <f t="shared" si="0"/>
        <v>47075</v>
      </c>
      <c r="R5" s="3"/>
      <c r="S5" s="28">
        <f t="shared" si="1"/>
        <v>47132</v>
      </c>
      <c r="T5" s="28">
        <f t="shared" si="1"/>
        <v>47133</v>
      </c>
      <c r="U5" s="28">
        <f t="shared" si="1"/>
        <v>47134</v>
      </c>
      <c r="V5" s="28">
        <f t="shared" si="1"/>
        <v>47135</v>
      </c>
      <c r="W5" s="28">
        <f t="shared" si="1"/>
        <v>47136</v>
      </c>
      <c r="X5" s="28">
        <f t="shared" si="1"/>
        <v>47137</v>
      </c>
      <c r="Y5" s="28">
        <f t="shared" si="1"/>
        <v>47138</v>
      </c>
      <c r="Z5" s="5"/>
      <c r="AA5" s="5"/>
    </row>
    <row r="6" spans="1:27" s="6" customFormat="1" ht="9" customHeight="1" x14ac:dyDescent="0.2">
      <c r="A6" s="59"/>
      <c r="B6" s="59"/>
      <c r="C6" s="59"/>
      <c r="D6" s="59"/>
      <c r="E6" s="59"/>
      <c r="F6" s="59"/>
      <c r="G6" s="59"/>
      <c r="H6" s="59"/>
      <c r="I6" s="17"/>
      <c r="J6" s="17"/>
      <c r="K6" s="28">
        <f t="shared" si="0"/>
        <v>47076</v>
      </c>
      <c r="L6" s="28">
        <f t="shared" si="0"/>
        <v>47077</v>
      </c>
      <c r="M6" s="28">
        <f t="shared" si="0"/>
        <v>47078</v>
      </c>
      <c r="N6" s="28">
        <f t="shared" si="0"/>
        <v>47079</v>
      </c>
      <c r="O6" s="28">
        <f t="shared" si="0"/>
        <v>47080</v>
      </c>
      <c r="P6" s="28">
        <f t="shared" si="0"/>
        <v>47081</v>
      </c>
      <c r="Q6" s="28">
        <f t="shared" si="0"/>
        <v>47082</v>
      </c>
      <c r="R6" s="3"/>
      <c r="S6" s="28">
        <f t="shared" si="1"/>
        <v>47139</v>
      </c>
      <c r="T6" s="28">
        <f t="shared" si="1"/>
        <v>47140</v>
      </c>
      <c r="U6" s="28">
        <f t="shared" si="1"/>
        <v>47141</v>
      </c>
      <c r="V6" s="28">
        <f t="shared" si="1"/>
        <v>47142</v>
      </c>
      <c r="W6" s="28">
        <f t="shared" si="1"/>
        <v>47143</v>
      </c>
      <c r="X6" s="28">
        <f t="shared" si="1"/>
        <v>47144</v>
      </c>
      <c r="Y6" s="28">
        <f t="shared" si="1"/>
        <v>47145</v>
      </c>
      <c r="Z6" s="5"/>
      <c r="AA6" s="5"/>
    </row>
    <row r="7" spans="1:27" s="6" customFormat="1" ht="9" customHeight="1" x14ac:dyDescent="0.2">
      <c r="A7" s="59"/>
      <c r="B7" s="59"/>
      <c r="C7" s="59"/>
      <c r="D7" s="59"/>
      <c r="E7" s="59"/>
      <c r="F7" s="59"/>
      <c r="G7" s="59"/>
      <c r="H7" s="59"/>
      <c r="I7" s="17"/>
      <c r="J7" s="17"/>
      <c r="K7" s="28">
        <f t="shared" si="0"/>
        <v>47083</v>
      </c>
      <c r="L7" s="28">
        <f t="shared" si="0"/>
        <v>47084</v>
      </c>
      <c r="M7" s="28">
        <f t="shared" si="0"/>
        <v>47085</v>
      </c>
      <c r="N7" s="28">
        <f t="shared" si="0"/>
        <v>47086</v>
      </c>
      <c r="O7" s="28">
        <f t="shared" si="0"/>
        <v>47087</v>
      </c>
      <c r="P7" s="28" t="str">
        <f t="shared" si="0"/>
        <v/>
      </c>
      <c r="Q7" s="28" t="str">
        <f t="shared" si="0"/>
        <v/>
      </c>
      <c r="R7" s="3"/>
      <c r="S7" s="28">
        <f t="shared" si="1"/>
        <v>47146</v>
      </c>
      <c r="T7" s="28">
        <f t="shared" si="1"/>
        <v>47147</v>
      </c>
      <c r="U7" s="28">
        <f t="shared" si="1"/>
        <v>47148</v>
      </c>
      <c r="V7" s="28">
        <f t="shared" si="1"/>
        <v>47149</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47083</v>
      </c>
      <c r="B9" s="61"/>
      <c r="C9" s="61">
        <f>C10</f>
        <v>47084</v>
      </c>
      <c r="D9" s="61"/>
      <c r="E9" s="61">
        <f>E10</f>
        <v>47085</v>
      </c>
      <c r="F9" s="61"/>
      <c r="G9" s="61">
        <f>G10</f>
        <v>47086</v>
      </c>
      <c r="H9" s="61"/>
      <c r="I9" s="61">
        <f>I10</f>
        <v>47087</v>
      </c>
      <c r="J9" s="61"/>
      <c r="K9" s="61">
        <f>K10</f>
        <v>47088</v>
      </c>
      <c r="L9" s="61"/>
      <c r="M9" s="61"/>
      <c r="N9" s="61"/>
      <c r="O9" s="61"/>
      <c r="P9" s="61"/>
      <c r="Q9" s="61"/>
      <c r="R9" s="61"/>
      <c r="S9" s="61">
        <f>S10</f>
        <v>47089</v>
      </c>
      <c r="T9" s="61"/>
      <c r="U9" s="61"/>
      <c r="V9" s="61"/>
      <c r="W9" s="61"/>
      <c r="X9" s="61"/>
      <c r="Y9" s="61"/>
      <c r="Z9" s="63"/>
    </row>
    <row r="10" spans="1:27" s="1" customFormat="1" ht="18.5" x14ac:dyDescent="0.25">
      <c r="A10" s="20">
        <f>$A$1-(WEEKDAY($A$1,1)-(start_day-1))-IF((WEEKDAY($A$1,1)-(start_day-1))&lt;=0,7,0)+1</f>
        <v>47083</v>
      </c>
      <c r="B10" s="21"/>
      <c r="C10" s="18">
        <f>A10+1</f>
        <v>47084</v>
      </c>
      <c r="D10" s="19"/>
      <c r="E10" s="18">
        <f>C10+1</f>
        <v>47085</v>
      </c>
      <c r="F10" s="19"/>
      <c r="G10" s="18">
        <f>E10+1</f>
        <v>47086</v>
      </c>
      <c r="H10" s="19"/>
      <c r="I10" s="18">
        <f>G10+1</f>
        <v>47087</v>
      </c>
      <c r="J10" s="19"/>
      <c r="K10" s="45">
        <f>I10+1</f>
        <v>47088</v>
      </c>
      <c r="L10" s="46"/>
      <c r="M10" s="47"/>
      <c r="N10" s="47"/>
      <c r="O10" s="47"/>
      <c r="P10" s="47"/>
      <c r="Q10" s="47"/>
      <c r="R10" s="48"/>
      <c r="S10" s="49">
        <f>K10+1</f>
        <v>47089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47090</v>
      </c>
      <c r="B16" s="21"/>
      <c r="C16" s="18">
        <f>A16+1</f>
        <v>47091</v>
      </c>
      <c r="D16" s="19"/>
      <c r="E16" s="18">
        <f>C16+1</f>
        <v>47092</v>
      </c>
      <c r="F16" s="19"/>
      <c r="G16" s="18">
        <f>E16+1</f>
        <v>47093</v>
      </c>
      <c r="H16" s="19"/>
      <c r="I16" s="18">
        <f>G16+1</f>
        <v>47094</v>
      </c>
      <c r="J16" s="19"/>
      <c r="K16" s="45">
        <f>I16+1</f>
        <v>47095</v>
      </c>
      <c r="L16" s="46"/>
      <c r="M16" s="47"/>
      <c r="N16" s="47"/>
      <c r="O16" s="47"/>
      <c r="P16" s="47"/>
      <c r="Q16" s="47"/>
      <c r="R16" s="48"/>
      <c r="S16" s="49">
        <f>K16+1</f>
        <v>47096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47097</v>
      </c>
      <c r="B22" s="21"/>
      <c r="C22" s="18">
        <f>A22+1</f>
        <v>47098</v>
      </c>
      <c r="D22" s="19"/>
      <c r="E22" s="18">
        <f>C22+1</f>
        <v>47099</v>
      </c>
      <c r="F22" s="19"/>
      <c r="G22" s="18">
        <f>E22+1</f>
        <v>47100</v>
      </c>
      <c r="H22" s="19"/>
      <c r="I22" s="18">
        <f>G22+1</f>
        <v>47101</v>
      </c>
      <c r="J22" s="19"/>
      <c r="K22" s="45">
        <f>I22+1</f>
        <v>47102</v>
      </c>
      <c r="L22" s="46"/>
      <c r="M22" s="47"/>
      <c r="N22" s="47"/>
      <c r="O22" s="47"/>
      <c r="P22" s="47"/>
      <c r="Q22" s="47"/>
      <c r="R22" s="48"/>
      <c r="S22" s="49">
        <f>K22+1</f>
        <v>47103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47104</v>
      </c>
      <c r="B28" s="21"/>
      <c r="C28" s="18">
        <f>A28+1</f>
        <v>47105</v>
      </c>
      <c r="D28" s="19"/>
      <c r="E28" s="18">
        <f>C28+1</f>
        <v>47106</v>
      </c>
      <c r="F28" s="19"/>
      <c r="G28" s="18">
        <f>E28+1</f>
        <v>47107</v>
      </c>
      <c r="H28" s="19"/>
      <c r="I28" s="18">
        <f>G28+1</f>
        <v>47108</v>
      </c>
      <c r="J28" s="19"/>
      <c r="K28" s="45">
        <f>I28+1</f>
        <v>47109</v>
      </c>
      <c r="L28" s="46"/>
      <c r="M28" s="47"/>
      <c r="N28" s="47"/>
      <c r="O28" s="47"/>
      <c r="P28" s="47"/>
      <c r="Q28" s="47"/>
      <c r="R28" s="48"/>
      <c r="S28" s="49">
        <f>K28+1</f>
        <v>47110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47111</v>
      </c>
      <c r="B34" s="21"/>
      <c r="C34" s="18">
        <f>A34+1</f>
        <v>47112</v>
      </c>
      <c r="D34" s="19"/>
      <c r="E34" s="18">
        <f>C34+1</f>
        <v>47113</v>
      </c>
      <c r="F34" s="19"/>
      <c r="G34" s="18">
        <f>E34+1</f>
        <v>47114</v>
      </c>
      <c r="H34" s="19"/>
      <c r="I34" s="18">
        <f>G34+1</f>
        <v>47115</v>
      </c>
      <c r="J34" s="19"/>
      <c r="K34" s="45">
        <f>I34+1</f>
        <v>47116</v>
      </c>
      <c r="L34" s="46"/>
      <c r="M34" s="47"/>
      <c r="N34" s="47"/>
      <c r="O34" s="47"/>
      <c r="P34" s="47"/>
      <c r="Q34" s="47"/>
      <c r="R34" s="48"/>
      <c r="S34" s="49">
        <f>K34+1</f>
        <v>47117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47118</v>
      </c>
      <c r="B40" s="21"/>
      <c r="C40" s="18">
        <f>A40+1</f>
        <v>47119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46784</v>
      </c>
      <c r="B1" s="59"/>
      <c r="C1" s="59"/>
      <c r="D1" s="59"/>
      <c r="E1" s="59"/>
      <c r="F1" s="59"/>
      <c r="G1" s="59"/>
      <c r="H1" s="59"/>
      <c r="I1" s="17"/>
      <c r="J1" s="17"/>
      <c r="K1" s="62">
        <f>DATE(YEAR(A1),MONTH(A1)-1,1)</f>
        <v>46753</v>
      </c>
      <c r="L1" s="62"/>
      <c r="M1" s="62"/>
      <c r="N1" s="62"/>
      <c r="O1" s="62"/>
      <c r="P1" s="62"/>
      <c r="Q1" s="62"/>
      <c r="R1" s="3"/>
      <c r="S1" s="62">
        <f>DATE(YEAR(A1),MONTH(A1)+1,1)</f>
        <v>46813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46753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46813</v>
      </c>
      <c r="W3" s="28">
        <f t="shared" si="1"/>
        <v>46814</v>
      </c>
      <c r="X3" s="28">
        <f t="shared" si="1"/>
        <v>46815</v>
      </c>
      <c r="Y3" s="28">
        <f t="shared" si="1"/>
        <v>46816</v>
      </c>
      <c r="Z3" s="5"/>
      <c r="AA3" s="5"/>
    </row>
    <row r="4" spans="1:27" s="6" customFormat="1" ht="9" customHeight="1" x14ac:dyDescent="0.2">
      <c r="A4" s="59"/>
      <c r="B4" s="59"/>
      <c r="C4" s="59"/>
      <c r="D4" s="59"/>
      <c r="E4" s="59"/>
      <c r="F4" s="59"/>
      <c r="G4" s="59"/>
      <c r="H4" s="59"/>
      <c r="I4" s="17"/>
      <c r="J4" s="17"/>
      <c r="K4" s="28">
        <f t="shared" si="0"/>
        <v>46754</v>
      </c>
      <c r="L4" s="28">
        <f t="shared" si="0"/>
        <v>46755</v>
      </c>
      <c r="M4" s="28">
        <f t="shared" si="0"/>
        <v>46756</v>
      </c>
      <c r="N4" s="28">
        <f t="shared" si="0"/>
        <v>46757</v>
      </c>
      <c r="O4" s="28">
        <f t="shared" si="0"/>
        <v>46758</v>
      </c>
      <c r="P4" s="28">
        <f t="shared" si="0"/>
        <v>46759</v>
      </c>
      <c r="Q4" s="28">
        <f t="shared" si="0"/>
        <v>46760</v>
      </c>
      <c r="R4" s="3"/>
      <c r="S4" s="28">
        <f t="shared" si="1"/>
        <v>46817</v>
      </c>
      <c r="T4" s="28">
        <f t="shared" si="1"/>
        <v>46818</v>
      </c>
      <c r="U4" s="28">
        <f t="shared" si="1"/>
        <v>46819</v>
      </c>
      <c r="V4" s="28">
        <f t="shared" si="1"/>
        <v>46820</v>
      </c>
      <c r="W4" s="28">
        <f t="shared" si="1"/>
        <v>46821</v>
      </c>
      <c r="X4" s="28">
        <f t="shared" si="1"/>
        <v>46822</v>
      </c>
      <c r="Y4" s="28">
        <f t="shared" si="1"/>
        <v>46823</v>
      </c>
      <c r="Z4" s="5"/>
      <c r="AA4" s="5"/>
    </row>
    <row r="5" spans="1:27" s="6" customFormat="1" ht="9" customHeight="1" x14ac:dyDescent="0.2">
      <c r="A5" s="59"/>
      <c r="B5" s="59"/>
      <c r="C5" s="59"/>
      <c r="D5" s="59"/>
      <c r="E5" s="59"/>
      <c r="F5" s="59"/>
      <c r="G5" s="59"/>
      <c r="H5" s="59"/>
      <c r="I5" s="17"/>
      <c r="J5" s="17"/>
      <c r="K5" s="28">
        <f t="shared" si="0"/>
        <v>46761</v>
      </c>
      <c r="L5" s="28">
        <f t="shared" si="0"/>
        <v>46762</v>
      </c>
      <c r="M5" s="28">
        <f t="shared" si="0"/>
        <v>46763</v>
      </c>
      <c r="N5" s="28">
        <f t="shared" si="0"/>
        <v>46764</v>
      </c>
      <c r="O5" s="28">
        <f t="shared" si="0"/>
        <v>46765</v>
      </c>
      <c r="P5" s="28">
        <f t="shared" si="0"/>
        <v>46766</v>
      </c>
      <c r="Q5" s="28">
        <f t="shared" si="0"/>
        <v>46767</v>
      </c>
      <c r="R5" s="3"/>
      <c r="S5" s="28">
        <f t="shared" si="1"/>
        <v>46824</v>
      </c>
      <c r="T5" s="28">
        <f t="shared" si="1"/>
        <v>46825</v>
      </c>
      <c r="U5" s="28">
        <f t="shared" si="1"/>
        <v>46826</v>
      </c>
      <c r="V5" s="28">
        <f t="shared" si="1"/>
        <v>46827</v>
      </c>
      <c r="W5" s="28">
        <f t="shared" si="1"/>
        <v>46828</v>
      </c>
      <c r="X5" s="28">
        <f t="shared" si="1"/>
        <v>46829</v>
      </c>
      <c r="Y5" s="28">
        <f t="shared" si="1"/>
        <v>46830</v>
      </c>
      <c r="Z5" s="5"/>
      <c r="AA5" s="5"/>
    </row>
    <row r="6" spans="1:27" s="6" customFormat="1" ht="9" customHeight="1" x14ac:dyDescent="0.2">
      <c r="A6" s="59"/>
      <c r="B6" s="59"/>
      <c r="C6" s="59"/>
      <c r="D6" s="59"/>
      <c r="E6" s="59"/>
      <c r="F6" s="59"/>
      <c r="G6" s="59"/>
      <c r="H6" s="59"/>
      <c r="I6" s="17"/>
      <c r="J6" s="17"/>
      <c r="K6" s="28">
        <f t="shared" si="0"/>
        <v>46768</v>
      </c>
      <c r="L6" s="28">
        <f t="shared" si="0"/>
        <v>46769</v>
      </c>
      <c r="M6" s="28">
        <f t="shared" si="0"/>
        <v>46770</v>
      </c>
      <c r="N6" s="28">
        <f t="shared" si="0"/>
        <v>46771</v>
      </c>
      <c r="O6" s="28">
        <f t="shared" si="0"/>
        <v>46772</v>
      </c>
      <c r="P6" s="28">
        <f t="shared" si="0"/>
        <v>46773</v>
      </c>
      <c r="Q6" s="28">
        <f t="shared" si="0"/>
        <v>46774</v>
      </c>
      <c r="R6" s="3"/>
      <c r="S6" s="28">
        <f t="shared" si="1"/>
        <v>46831</v>
      </c>
      <c r="T6" s="28">
        <f t="shared" si="1"/>
        <v>46832</v>
      </c>
      <c r="U6" s="28">
        <f t="shared" si="1"/>
        <v>46833</v>
      </c>
      <c r="V6" s="28">
        <f t="shared" si="1"/>
        <v>46834</v>
      </c>
      <c r="W6" s="28">
        <f t="shared" si="1"/>
        <v>46835</v>
      </c>
      <c r="X6" s="28">
        <f t="shared" si="1"/>
        <v>46836</v>
      </c>
      <c r="Y6" s="28">
        <f t="shared" si="1"/>
        <v>46837</v>
      </c>
      <c r="Z6" s="5"/>
      <c r="AA6" s="5"/>
    </row>
    <row r="7" spans="1:27" s="6" customFormat="1" ht="9" customHeight="1" x14ac:dyDescent="0.2">
      <c r="A7" s="59"/>
      <c r="B7" s="59"/>
      <c r="C7" s="59"/>
      <c r="D7" s="59"/>
      <c r="E7" s="59"/>
      <c r="F7" s="59"/>
      <c r="G7" s="59"/>
      <c r="H7" s="59"/>
      <c r="I7" s="17"/>
      <c r="J7" s="17"/>
      <c r="K7" s="28">
        <f t="shared" si="0"/>
        <v>46775</v>
      </c>
      <c r="L7" s="28">
        <f t="shared" si="0"/>
        <v>46776</v>
      </c>
      <c r="M7" s="28">
        <f t="shared" si="0"/>
        <v>46777</v>
      </c>
      <c r="N7" s="28">
        <f t="shared" si="0"/>
        <v>46778</v>
      </c>
      <c r="O7" s="28">
        <f t="shared" si="0"/>
        <v>46779</v>
      </c>
      <c r="P7" s="28">
        <f t="shared" si="0"/>
        <v>46780</v>
      </c>
      <c r="Q7" s="28">
        <f t="shared" si="0"/>
        <v>46781</v>
      </c>
      <c r="R7" s="3"/>
      <c r="S7" s="28">
        <f t="shared" si="1"/>
        <v>46838</v>
      </c>
      <c r="T7" s="28">
        <f t="shared" si="1"/>
        <v>46839</v>
      </c>
      <c r="U7" s="28">
        <f t="shared" si="1"/>
        <v>46840</v>
      </c>
      <c r="V7" s="28">
        <f t="shared" si="1"/>
        <v>46841</v>
      </c>
      <c r="W7" s="28">
        <f t="shared" si="1"/>
        <v>46842</v>
      </c>
      <c r="X7" s="28">
        <f t="shared" si="1"/>
        <v>46843</v>
      </c>
      <c r="Y7" s="28" t="str">
        <f t="shared" si="1"/>
        <v/>
      </c>
      <c r="Z7" s="5"/>
      <c r="AA7" s="5"/>
    </row>
    <row r="8" spans="1:27" s="7" customFormat="1" ht="9" customHeight="1" x14ac:dyDescent="0.25">
      <c r="A8" s="32"/>
      <c r="B8" s="32"/>
      <c r="C8" s="32"/>
      <c r="D8" s="32"/>
      <c r="E8" s="32"/>
      <c r="F8" s="32"/>
      <c r="G8" s="32"/>
      <c r="H8" s="32"/>
      <c r="I8" s="31"/>
      <c r="J8" s="31"/>
      <c r="K8" s="28">
        <f t="shared" si="0"/>
        <v>46782</v>
      </c>
      <c r="L8" s="28">
        <f t="shared" si="0"/>
        <v>46783</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46782</v>
      </c>
      <c r="B9" s="61"/>
      <c r="C9" s="61">
        <f>C10</f>
        <v>46783</v>
      </c>
      <c r="D9" s="61"/>
      <c r="E9" s="61">
        <f>E10</f>
        <v>46784</v>
      </c>
      <c r="F9" s="61"/>
      <c r="G9" s="61">
        <f>G10</f>
        <v>46785</v>
      </c>
      <c r="H9" s="61"/>
      <c r="I9" s="61">
        <f>I10</f>
        <v>46786</v>
      </c>
      <c r="J9" s="61"/>
      <c r="K9" s="61">
        <f>K10</f>
        <v>46787</v>
      </c>
      <c r="L9" s="61"/>
      <c r="M9" s="61"/>
      <c r="N9" s="61"/>
      <c r="O9" s="61"/>
      <c r="P9" s="61"/>
      <c r="Q9" s="61"/>
      <c r="R9" s="61"/>
      <c r="S9" s="61">
        <f>S10</f>
        <v>46788</v>
      </c>
      <c r="T9" s="61"/>
      <c r="U9" s="61"/>
      <c r="V9" s="61"/>
      <c r="W9" s="61"/>
      <c r="X9" s="61"/>
      <c r="Y9" s="61"/>
      <c r="Z9" s="63"/>
    </row>
    <row r="10" spans="1:27" s="1" customFormat="1" ht="18.5" x14ac:dyDescent="0.25">
      <c r="A10" s="20">
        <f>$A$1-(WEEKDAY($A$1,1)-(start_day-1))-IF((WEEKDAY($A$1,1)-(start_day-1))&lt;=0,7,0)+1</f>
        <v>46782</v>
      </c>
      <c r="B10" s="21"/>
      <c r="C10" s="18">
        <f>A10+1</f>
        <v>46783</v>
      </c>
      <c r="D10" s="19"/>
      <c r="E10" s="18">
        <f>C10+1</f>
        <v>46784</v>
      </c>
      <c r="F10" s="19"/>
      <c r="G10" s="18">
        <f>E10+1</f>
        <v>46785</v>
      </c>
      <c r="H10" s="19"/>
      <c r="I10" s="18">
        <f>G10+1</f>
        <v>46786</v>
      </c>
      <c r="J10" s="19"/>
      <c r="K10" s="45">
        <f>I10+1</f>
        <v>46787</v>
      </c>
      <c r="L10" s="46"/>
      <c r="M10" s="47"/>
      <c r="N10" s="47"/>
      <c r="O10" s="47"/>
      <c r="P10" s="47"/>
      <c r="Q10" s="47"/>
      <c r="R10" s="48"/>
      <c r="S10" s="49">
        <f>K10+1</f>
        <v>46788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46789</v>
      </c>
      <c r="B16" s="21"/>
      <c r="C16" s="18">
        <f>A16+1</f>
        <v>46790</v>
      </c>
      <c r="D16" s="19"/>
      <c r="E16" s="18">
        <f>C16+1</f>
        <v>46791</v>
      </c>
      <c r="F16" s="19"/>
      <c r="G16" s="18">
        <f>E16+1</f>
        <v>46792</v>
      </c>
      <c r="H16" s="19"/>
      <c r="I16" s="18">
        <f>G16+1</f>
        <v>46793</v>
      </c>
      <c r="J16" s="19"/>
      <c r="K16" s="45">
        <f>I16+1</f>
        <v>46794</v>
      </c>
      <c r="L16" s="46"/>
      <c r="M16" s="47"/>
      <c r="N16" s="47"/>
      <c r="O16" s="47"/>
      <c r="P16" s="47"/>
      <c r="Q16" s="47"/>
      <c r="R16" s="48"/>
      <c r="S16" s="49">
        <f>K16+1</f>
        <v>46795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46796</v>
      </c>
      <c r="B22" s="21"/>
      <c r="C22" s="18">
        <f>A22+1</f>
        <v>46797</v>
      </c>
      <c r="D22" s="19"/>
      <c r="E22" s="18">
        <f>C22+1</f>
        <v>46798</v>
      </c>
      <c r="F22" s="19"/>
      <c r="G22" s="18">
        <f>E22+1</f>
        <v>46799</v>
      </c>
      <c r="H22" s="19"/>
      <c r="I22" s="18">
        <f>G22+1</f>
        <v>46800</v>
      </c>
      <c r="J22" s="19"/>
      <c r="K22" s="45">
        <f>I22+1</f>
        <v>46801</v>
      </c>
      <c r="L22" s="46"/>
      <c r="M22" s="47"/>
      <c r="N22" s="47"/>
      <c r="O22" s="47"/>
      <c r="P22" s="47"/>
      <c r="Q22" s="47"/>
      <c r="R22" s="48"/>
      <c r="S22" s="49">
        <f>K22+1</f>
        <v>46802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46803</v>
      </c>
      <c r="B28" s="21"/>
      <c r="C28" s="18">
        <f>A28+1</f>
        <v>46804</v>
      </c>
      <c r="D28" s="19"/>
      <c r="E28" s="18">
        <f>C28+1</f>
        <v>46805</v>
      </c>
      <c r="F28" s="19"/>
      <c r="G28" s="18">
        <f>E28+1</f>
        <v>46806</v>
      </c>
      <c r="H28" s="19"/>
      <c r="I28" s="18">
        <f>G28+1</f>
        <v>46807</v>
      </c>
      <c r="J28" s="19"/>
      <c r="K28" s="45">
        <f>I28+1</f>
        <v>46808</v>
      </c>
      <c r="L28" s="46"/>
      <c r="M28" s="47"/>
      <c r="N28" s="47"/>
      <c r="O28" s="47"/>
      <c r="P28" s="47"/>
      <c r="Q28" s="47"/>
      <c r="R28" s="48"/>
      <c r="S28" s="49">
        <f>K28+1</f>
        <v>46809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46810</v>
      </c>
      <c r="B34" s="21"/>
      <c r="C34" s="18">
        <f>A34+1</f>
        <v>46811</v>
      </c>
      <c r="D34" s="19"/>
      <c r="E34" s="18">
        <f>C34+1</f>
        <v>46812</v>
      </c>
      <c r="F34" s="19"/>
      <c r="G34" s="18">
        <f>E34+1</f>
        <v>46813</v>
      </c>
      <c r="H34" s="19"/>
      <c r="I34" s="18">
        <f>G34+1</f>
        <v>46814</v>
      </c>
      <c r="J34" s="19"/>
      <c r="K34" s="45">
        <f>I34+1</f>
        <v>46815</v>
      </c>
      <c r="L34" s="46"/>
      <c r="M34" s="47"/>
      <c r="N34" s="47"/>
      <c r="O34" s="47"/>
      <c r="P34" s="47"/>
      <c r="Q34" s="47"/>
      <c r="R34" s="48"/>
      <c r="S34" s="49">
        <f>K34+1</f>
        <v>46816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46817</v>
      </c>
      <c r="B40" s="21"/>
      <c r="C40" s="18">
        <f>A40+1</f>
        <v>46818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46813</v>
      </c>
      <c r="B1" s="59"/>
      <c r="C1" s="59"/>
      <c r="D1" s="59"/>
      <c r="E1" s="59"/>
      <c r="F1" s="59"/>
      <c r="G1" s="59"/>
      <c r="H1" s="59"/>
      <c r="I1" s="17"/>
      <c r="J1" s="17"/>
      <c r="K1" s="62">
        <f>DATE(YEAR(A1),MONTH(A1)-1,1)</f>
        <v>46784</v>
      </c>
      <c r="L1" s="62"/>
      <c r="M1" s="62"/>
      <c r="N1" s="62"/>
      <c r="O1" s="62"/>
      <c r="P1" s="62"/>
      <c r="Q1" s="62"/>
      <c r="R1" s="3"/>
      <c r="S1" s="62">
        <f>DATE(YEAR(A1),MONTH(A1)+1,1)</f>
        <v>46844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46784</v>
      </c>
      <c r="N3" s="28">
        <f t="shared" si="0"/>
        <v>46785</v>
      </c>
      <c r="O3" s="28">
        <f t="shared" si="0"/>
        <v>46786</v>
      </c>
      <c r="P3" s="28">
        <f t="shared" si="0"/>
        <v>46787</v>
      </c>
      <c r="Q3" s="28">
        <f t="shared" si="0"/>
        <v>46788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46844</v>
      </c>
      <c r="Z3" s="5"/>
      <c r="AA3" s="5"/>
    </row>
    <row r="4" spans="1:27" s="6" customFormat="1" ht="9" customHeight="1" x14ac:dyDescent="0.2">
      <c r="A4" s="59"/>
      <c r="B4" s="59"/>
      <c r="C4" s="59"/>
      <c r="D4" s="59"/>
      <c r="E4" s="59"/>
      <c r="F4" s="59"/>
      <c r="G4" s="59"/>
      <c r="H4" s="59"/>
      <c r="I4" s="17"/>
      <c r="J4" s="17"/>
      <c r="K4" s="28">
        <f t="shared" si="0"/>
        <v>46789</v>
      </c>
      <c r="L4" s="28">
        <f t="shared" si="0"/>
        <v>46790</v>
      </c>
      <c r="M4" s="28">
        <f t="shared" si="0"/>
        <v>46791</v>
      </c>
      <c r="N4" s="28">
        <f t="shared" si="0"/>
        <v>46792</v>
      </c>
      <c r="O4" s="28">
        <f t="shared" si="0"/>
        <v>46793</v>
      </c>
      <c r="P4" s="28">
        <f t="shared" si="0"/>
        <v>46794</v>
      </c>
      <c r="Q4" s="28">
        <f t="shared" si="0"/>
        <v>46795</v>
      </c>
      <c r="R4" s="3"/>
      <c r="S4" s="28">
        <f t="shared" si="1"/>
        <v>46845</v>
      </c>
      <c r="T4" s="28">
        <f t="shared" si="1"/>
        <v>46846</v>
      </c>
      <c r="U4" s="28">
        <f t="shared" si="1"/>
        <v>46847</v>
      </c>
      <c r="V4" s="28">
        <f t="shared" si="1"/>
        <v>46848</v>
      </c>
      <c r="W4" s="28">
        <f t="shared" si="1"/>
        <v>46849</v>
      </c>
      <c r="X4" s="28">
        <f t="shared" si="1"/>
        <v>46850</v>
      </c>
      <c r="Y4" s="28">
        <f t="shared" si="1"/>
        <v>46851</v>
      </c>
      <c r="Z4" s="5"/>
      <c r="AA4" s="5"/>
    </row>
    <row r="5" spans="1:27" s="6" customFormat="1" ht="9" customHeight="1" x14ac:dyDescent="0.2">
      <c r="A5" s="59"/>
      <c r="B5" s="59"/>
      <c r="C5" s="59"/>
      <c r="D5" s="59"/>
      <c r="E5" s="59"/>
      <c r="F5" s="59"/>
      <c r="G5" s="59"/>
      <c r="H5" s="59"/>
      <c r="I5" s="17"/>
      <c r="J5" s="17"/>
      <c r="K5" s="28">
        <f t="shared" si="0"/>
        <v>46796</v>
      </c>
      <c r="L5" s="28">
        <f t="shared" si="0"/>
        <v>46797</v>
      </c>
      <c r="M5" s="28">
        <f t="shared" si="0"/>
        <v>46798</v>
      </c>
      <c r="N5" s="28">
        <f t="shared" si="0"/>
        <v>46799</v>
      </c>
      <c r="O5" s="28">
        <f t="shared" si="0"/>
        <v>46800</v>
      </c>
      <c r="P5" s="28">
        <f t="shared" si="0"/>
        <v>46801</v>
      </c>
      <c r="Q5" s="28">
        <f t="shared" si="0"/>
        <v>46802</v>
      </c>
      <c r="R5" s="3"/>
      <c r="S5" s="28">
        <f t="shared" si="1"/>
        <v>46852</v>
      </c>
      <c r="T5" s="28">
        <f t="shared" si="1"/>
        <v>46853</v>
      </c>
      <c r="U5" s="28">
        <f t="shared" si="1"/>
        <v>46854</v>
      </c>
      <c r="V5" s="28">
        <f t="shared" si="1"/>
        <v>46855</v>
      </c>
      <c r="W5" s="28">
        <f t="shared" si="1"/>
        <v>46856</v>
      </c>
      <c r="X5" s="28">
        <f t="shared" si="1"/>
        <v>46857</v>
      </c>
      <c r="Y5" s="28">
        <f t="shared" si="1"/>
        <v>46858</v>
      </c>
      <c r="Z5" s="5"/>
      <c r="AA5" s="5"/>
    </row>
    <row r="6" spans="1:27" s="6" customFormat="1" ht="9" customHeight="1" x14ac:dyDescent="0.2">
      <c r="A6" s="59"/>
      <c r="B6" s="59"/>
      <c r="C6" s="59"/>
      <c r="D6" s="59"/>
      <c r="E6" s="59"/>
      <c r="F6" s="59"/>
      <c r="G6" s="59"/>
      <c r="H6" s="59"/>
      <c r="I6" s="17"/>
      <c r="J6" s="17"/>
      <c r="K6" s="28">
        <f t="shared" si="0"/>
        <v>46803</v>
      </c>
      <c r="L6" s="28">
        <f t="shared" si="0"/>
        <v>46804</v>
      </c>
      <c r="M6" s="28">
        <f t="shared" si="0"/>
        <v>46805</v>
      </c>
      <c r="N6" s="28">
        <f t="shared" si="0"/>
        <v>46806</v>
      </c>
      <c r="O6" s="28">
        <f t="shared" si="0"/>
        <v>46807</v>
      </c>
      <c r="P6" s="28">
        <f t="shared" si="0"/>
        <v>46808</v>
      </c>
      <c r="Q6" s="28">
        <f t="shared" si="0"/>
        <v>46809</v>
      </c>
      <c r="R6" s="3"/>
      <c r="S6" s="28">
        <f t="shared" si="1"/>
        <v>46859</v>
      </c>
      <c r="T6" s="28">
        <f t="shared" si="1"/>
        <v>46860</v>
      </c>
      <c r="U6" s="28">
        <f t="shared" si="1"/>
        <v>46861</v>
      </c>
      <c r="V6" s="28">
        <f t="shared" si="1"/>
        <v>46862</v>
      </c>
      <c r="W6" s="28">
        <f t="shared" si="1"/>
        <v>46863</v>
      </c>
      <c r="X6" s="28">
        <f t="shared" si="1"/>
        <v>46864</v>
      </c>
      <c r="Y6" s="28">
        <f t="shared" si="1"/>
        <v>46865</v>
      </c>
      <c r="Z6" s="5"/>
      <c r="AA6" s="5"/>
    </row>
    <row r="7" spans="1:27" s="6" customFormat="1" ht="9" customHeight="1" x14ac:dyDescent="0.2">
      <c r="A7" s="59"/>
      <c r="B7" s="59"/>
      <c r="C7" s="59"/>
      <c r="D7" s="59"/>
      <c r="E7" s="59"/>
      <c r="F7" s="59"/>
      <c r="G7" s="59"/>
      <c r="H7" s="59"/>
      <c r="I7" s="17"/>
      <c r="J7" s="17"/>
      <c r="K7" s="28">
        <f t="shared" si="0"/>
        <v>46810</v>
      </c>
      <c r="L7" s="28">
        <f t="shared" si="0"/>
        <v>46811</v>
      </c>
      <c r="M7" s="28">
        <f t="shared" si="0"/>
        <v>46812</v>
      </c>
      <c r="N7" s="28" t="str">
        <f t="shared" si="0"/>
        <v/>
      </c>
      <c r="O7" s="28" t="str">
        <f t="shared" si="0"/>
        <v/>
      </c>
      <c r="P7" s="28" t="str">
        <f t="shared" si="0"/>
        <v/>
      </c>
      <c r="Q7" s="28" t="str">
        <f t="shared" si="0"/>
        <v/>
      </c>
      <c r="R7" s="3"/>
      <c r="S7" s="28">
        <f t="shared" si="1"/>
        <v>46866</v>
      </c>
      <c r="T7" s="28">
        <f t="shared" si="1"/>
        <v>46867</v>
      </c>
      <c r="U7" s="28">
        <f t="shared" si="1"/>
        <v>46868</v>
      </c>
      <c r="V7" s="28">
        <f t="shared" si="1"/>
        <v>46869</v>
      </c>
      <c r="W7" s="28">
        <f t="shared" si="1"/>
        <v>46870</v>
      </c>
      <c r="X7" s="28">
        <f t="shared" si="1"/>
        <v>46871</v>
      </c>
      <c r="Y7" s="28">
        <f t="shared" si="1"/>
        <v>46872</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46873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46810</v>
      </c>
      <c r="B9" s="61"/>
      <c r="C9" s="61">
        <f>C10</f>
        <v>46811</v>
      </c>
      <c r="D9" s="61"/>
      <c r="E9" s="61">
        <f>E10</f>
        <v>46812</v>
      </c>
      <c r="F9" s="61"/>
      <c r="G9" s="61">
        <f>G10</f>
        <v>46813</v>
      </c>
      <c r="H9" s="61"/>
      <c r="I9" s="61">
        <f>I10</f>
        <v>46814</v>
      </c>
      <c r="J9" s="61"/>
      <c r="K9" s="61">
        <f>K10</f>
        <v>46815</v>
      </c>
      <c r="L9" s="61"/>
      <c r="M9" s="61"/>
      <c r="N9" s="61"/>
      <c r="O9" s="61"/>
      <c r="P9" s="61"/>
      <c r="Q9" s="61"/>
      <c r="R9" s="61"/>
      <c r="S9" s="61">
        <f>S10</f>
        <v>46816</v>
      </c>
      <c r="T9" s="61"/>
      <c r="U9" s="61"/>
      <c r="V9" s="61"/>
      <c r="W9" s="61"/>
      <c r="X9" s="61"/>
      <c r="Y9" s="61"/>
      <c r="Z9" s="63"/>
    </row>
    <row r="10" spans="1:27" s="1" customFormat="1" ht="18.5" x14ac:dyDescent="0.25">
      <c r="A10" s="20">
        <f>$A$1-(WEEKDAY($A$1,1)-(start_day-1))-IF((WEEKDAY($A$1,1)-(start_day-1))&lt;=0,7,0)+1</f>
        <v>46810</v>
      </c>
      <c r="B10" s="21"/>
      <c r="C10" s="18">
        <f>A10+1</f>
        <v>46811</v>
      </c>
      <c r="D10" s="19"/>
      <c r="E10" s="18">
        <f>C10+1</f>
        <v>46812</v>
      </c>
      <c r="F10" s="19"/>
      <c r="G10" s="18">
        <f>E10+1</f>
        <v>46813</v>
      </c>
      <c r="H10" s="19"/>
      <c r="I10" s="18">
        <f>G10+1</f>
        <v>46814</v>
      </c>
      <c r="J10" s="19"/>
      <c r="K10" s="45">
        <f>I10+1</f>
        <v>46815</v>
      </c>
      <c r="L10" s="46"/>
      <c r="M10" s="47"/>
      <c r="N10" s="47"/>
      <c r="O10" s="47"/>
      <c r="P10" s="47"/>
      <c r="Q10" s="47"/>
      <c r="R10" s="48"/>
      <c r="S10" s="49">
        <f>K10+1</f>
        <v>46816</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46817</v>
      </c>
      <c r="B16" s="21"/>
      <c r="C16" s="18">
        <f>A16+1</f>
        <v>46818</v>
      </c>
      <c r="D16" s="19"/>
      <c r="E16" s="18">
        <f>C16+1</f>
        <v>46819</v>
      </c>
      <c r="F16" s="19"/>
      <c r="G16" s="18">
        <f>E16+1</f>
        <v>46820</v>
      </c>
      <c r="H16" s="19"/>
      <c r="I16" s="18">
        <f>G16+1</f>
        <v>46821</v>
      </c>
      <c r="J16" s="19"/>
      <c r="K16" s="45">
        <f>I16+1</f>
        <v>46822</v>
      </c>
      <c r="L16" s="46"/>
      <c r="M16" s="47"/>
      <c r="N16" s="47"/>
      <c r="O16" s="47"/>
      <c r="P16" s="47"/>
      <c r="Q16" s="47"/>
      <c r="R16" s="48"/>
      <c r="S16" s="49">
        <f>K16+1</f>
        <v>46823</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46824</v>
      </c>
      <c r="B22" s="21"/>
      <c r="C22" s="18">
        <f>A22+1</f>
        <v>46825</v>
      </c>
      <c r="D22" s="19"/>
      <c r="E22" s="18">
        <f>C22+1</f>
        <v>46826</v>
      </c>
      <c r="F22" s="19"/>
      <c r="G22" s="18">
        <f>E22+1</f>
        <v>46827</v>
      </c>
      <c r="H22" s="19"/>
      <c r="I22" s="18">
        <f>G22+1</f>
        <v>46828</v>
      </c>
      <c r="J22" s="19"/>
      <c r="K22" s="45">
        <f>I22+1</f>
        <v>46829</v>
      </c>
      <c r="L22" s="46"/>
      <c r="M22" s="47"/>
      <c r="N22" s="47"/>
      <c r="O22" s="47"/>
      <c r="P22" s="47"/>
      <c r="Q22" s="47"/>
      <c r="R22" s="48"/>
      <c r="S22" s="49">
        <f>K22+1</f>
        <v>46830</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46831</v>
      </c>
      <c r="B28" s="21"/>
      <c r="C28" s="18">
        <f>A28+1</f>
        <v>46832</v>
      </c>
      <c r="D28" s="19"/>
      <c r="E28" s="18">
        <f>C28+1</f>
        <v>46833</v>
      </c>
      <c r="F28" s="19"/>
      <c r="G28" s="18">
        <f>E28+1</f>
        <v>46834</v>
      </c>
      <c r="H28" s="19"/>
      <c r="I28" s="18">
        <f>G28+1</f>
        <v>46835</v>
      </c>
      <c r="J28" s="19"/>
      <c r="K28" s="45">
        <f>I28+1</f>
        <v>46836</v>
      </c>
      <c r="L28" s="46"/>
      <c r="M28" s="47"/>
      <c r="N28" s="47"/>
      <c r="O28" s="47"/>
      <c r="P28" s="47"/>
      <c r="Q28" s="47"/>
      <c r="R28" s="48"/>
      <c r="S28" s="49">
        <f>K28+1</f>
        <v>46837</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46838</v>
      </c>
      <c r="B34" s="21"/>
      <c r="C34" s="18">
        <f>A34+1</f>
        <v>46839</v>
      </c>
      <c r="D34" s="19"/>
      <c r="E34" s="18">
        <f>C34+1</f>
        <v>46840</v>
      </c>
      <c r="F34" s="19"/>
      <c r="G34" s="18">
        <f>E34+1</f>
        <v>46841</v>
      </c>
      <c r="H34" s="19"/>
      <c r="I34" s="18">
        <f>G34+1</f>
        <v>46842</v>
      </c>
      <c r="J34" s="19"/>
      <c r="K34" s="45">
        <f>I34+1</f>
        <v>46843</v>
      </c>
      <c r="L34" s="46"/>
      <c r="M34" s="47"/>
      <c r="N34" s="47"/>
      <c r="O34" s="47"/>
      <c r="P34" s="47"/>
      <c r="Q34" s="47"/>
      <c r="R34" s="48"/>
      <c r="S34" s="49">
        <f>K34+1</f>
        <v>46844</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46845</v>
      </c>
      <c r="B40" s="21"/>
      <c r="C40" s="18">
        <f>A40+1</f>
        <v>46846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46844</v>
      </c>
      <c r="B1" s="59"/>
      <c r="C1" s="59"/>
      <c r="D1" s="59"/>
      <c r="E1" s="59"/>
      <c r="F1" s="59"/>
      <c r="G1" s="59"/>
      <c r="H1" s="59"/>
      <c r="I1" s="17"/>
      <c r="J1" s="17"/>
      <c r="K1" s="62">
        <f>DATE(YEAR(A1),MONTH(A1)-1,1)</f>
        <v>46813</v>
      </c>
      <c r="L1" s="62"/>
      <c r="M1" s="62"/>
      <c r="N1" s="62"/>
      <c r="O1" s="62"/>
      <c r="P1" s="62"/>
      <c r="Q1" s="62"/>
      <c r="R1" s="3"/>
      <c r="S1" s="62">
        <f>DATE(YEAR(A1),MONTH(A1)+1,1)</f>
        <v>46874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46813</v>
      </c>
      <c r="O3" s="28">
        <f t="shared" si="0"/>
        <v>46814</v>
      </c>
      <c r="P3" s="28">
        <f t="shared" si="0"/>
        <v>46815</v>
      </c>
      <c r="Q3" s="28">
        <f t="shared" si="0"/>
        <v>46816</v>
      </c>
      <c r="R3" s="3"/>
      <c r="S3" s="28" t="str">
        <f t="shared" ref="S3:Y8" si="1">IF(MONTH($S$1)&lt;&gt;MONTH($S$1-(WEEKDAY($S$1,1)-(start_day-1))-IF((WEEKDAY($S$1,1)-(start_day-1))&lt;=0,7,0)+(ROW(S3)-ROW($S$3))*7+(COLUMN(S3)-COLUMN($S$3)+1)),"",$S$1-(WEEKDAY($S$1,1)-(start_day-1))-IF((WEEKDAY($S$1,1)-(start_day-1))&lt;=0,7,0)+(ROW(S3)-ROW($S$3))*7+(COLUMN(S3)-COLUMN($S$3)+1))</f>
        <v/>
      </c>
      <c r="T3" s="28">
        <f t="shared" si="1"/>
        <v>46874</v>
      </c>
      <c r="U3" s="28">
        <f t="shared" si="1"/>
        <v>46875</v>
      </c>
      <c r="V3" s="28">
        <f t="shared" si="1"/>
        <v>46876</v>
      </c>
      <c r="W3" s="28">
        <f t="shared" si="1"/>
        <v>46877</v>
      </c>
      <c r="X3" s="28">
        <f t="shared" si="1"/>
        <v>46878</v>
      </c>
      <c r="Y3" s="28">
        <f t="shared" si="1"/>
        <v>46879</v>
      </c>
      <c r="Z3" s="5"/>
      <c r="AA3" s="5"/>
    </row>
    <row r="4" spans="1:27" s="6" customFormat="1" ht="9" customHeight="1" x14ac:dyDescent="0.2">
      <c r="A4" s="59"/>
      <c r="B4" s="59"/>
      <c r="C4" s="59"/>
      <c r="D4" s="59"/>
      <c r="E4" s="59"/>
      <c r="F4" s="59"/>
      <c r="G4" s="59"/>
      <c r="H4" s="59"/>
      <c r="I4" s="17"/>
      <c r="J4" s="17"/>
      <c r="K4" s="28">
        <f t="shared" si="0"/>
        <v>46817</v>
      </c>
      <c r="L4" s="28">
        <f t="shared" si="0"/>
        <v>46818</v>
      </c>
      <c r="M4" s="28">
        <f t="shared" si="0"/>
        <v>46819</v>
      </c>
      <c r="N4" s="28">
        <f t="shared" si="0"/>
        <v>46820</v>
      </c>
      <c r="O4" s="28">
        <f t="shared" si="0"/>
        <v>46821</v>
      </c>
      <c r="P4" s="28">
        <f t="shared" si="0"/>
        <v>46822</v>
      </c>
      <c r="Q4" s="28">
        <f t="shared" si="0"/>
        <v>46823</v>
      </c>
      <c r="R4" s="3"/>
      <c r="S4" s="28">
        <f t="shared" si="1"/>
        <v>46880</v>
      </c>
      <c r="T4" s="28">
        <f t="shared" si="1"/>
        <v>46881</v>
      </c>
      <c r="U4" s="28">
        <f t="shared" si="1"/>
        <v>46882</v>
      </c>
      <c r="V4" s="28">
        <f t="shared" si="1"/>
        <v>46883</v>
      </c>
      <c r="W4" s="28">
        <f t="shared" si="1"/>
        <v>46884</v>
      </c>
      <c r="X4" s="28">
        <f t="shared" si="1"/>
        <v>46885</v>
      </c>
      <c r="Y4" s="28">
        <f t="shared" si="1"/>
        <v>46886</v>
      </c>
      <c r="Z4" s="5"/>
      <c r="AA4" s="5"/>
    </row>
    <row r="5" spans="1:27" s="6" customFormat="1" ht="9" customHeight="1" x14ac:dyDescent="0.2">
      <c r="A5" s="59"/>
      <c r="B5" s="59"/>
      <c r="C5" s="59"/>
      <c r="D5" s="59"/>
      <c r="E5" s="59"/>
      <c r="F5" s="59"/>
      <c r="G5" s="59"/>
      <c r="H5" s="59"/>
      <c r="I5" s="17"/>
      <c r="J5" s="17"/>
      <c r="K5" s="28">
        <f t="shared" si="0"/>
        <v>46824</v>
      </c>
      <c r="L5" s="28">
        <f t="shared" si="0"/>
        <v>46825</v>
      </c>
      <c r="M5" s="28">
        <f t="shared" si="0"/>
        <v>46826</v>
      </c>
      <c r="N5" s="28">
        <f t="shared" si="0"/>
        <v>46827</v>
      </c>
      <c r="O5" s="28">
        <f t="shared" si="0"/>
        <v>46828</v>
      </c>
      <c r="P5" s="28">
        <f t="shared" si="0"/>
        <v>46829</v>
      </c>
      <c r="Q5" s="28">
        <f t="shared" si="0"/>
        <v>46830</v>
      </c>
      <c r="R5" s="3"/>
      <c r="S5" s="28">
        <f t="shared" si="1"/>
        <v>46887</v>
      </c>
      <c r="T5" s="28">
        <f t="shared" si="1"/>
        <v>46888</v>
      </c>
      <c r="U5" s="28">
        <f t="shared" si="1"/>
        <v>46889</v>
      </c>
      <c r="V5" s="28">
        <f t="shared" si="1"/>
        <v>46890</v>
      </c>
      <c r="W5" s="28">
        <f t="shared" si="1"/>
        <v>46891</v>
      </c>
      <c r="X5" s="28">
        <f t="shared" si="1"/>
        <v>46892</v>
      </c>
      <c r="Y5" s="28">
        <f t="shared" si="1"/>
        <v>46893</v>
      </c>
      <c r="Z5" s="5"/>
      <c r="AA5" s="5"/>
    </row>
    <row r="6" spans="1:27" s="6" customFormat="1" ht="9" customHeight="1" x14ac:dyDescent="0.2">
      <c r="A6" s="59"/>
      <c r="B6" s="59"/>
      <c r="C6" s="59"/>
      <c r="D6" s="59"/>
      <c r="E6" s="59"/>
      <c r="F6" s="59"/>
      <c r="G6" s="59"/>
      <c r="H6" s="59"/>
      <c r="I6" s="17"/>
      <c r="J6" s="17"/>
      <c r="K6" s="28">
        <f t="shared" si="0"/>
        <v>46831</v>
      </c>
      <c r="L6" s="28">
        <f t="shared" si="0"/>
        <v>46832</v>
      </c>
      <c r="M6" s="28">
        <f t="shared" si="0"/>
        <v>46833</v>
      </c>
      <c r="N6" s="28">
        <f t="shared" si="0"/>
        <v>46834</v>
      </c>
      <c r="O6" s="28">
        <f t="shared" si="0"/>
        <v>46835</v>
      </c>
      <c r="P6" s="28">
        <f t="shared" si="0"/>
        <v>46836</v>
      </c>
      <c r="Q6" s="28">
        <f t="shared" si="0"/>
        <v>46837</v>
      </c>
      <c r="R6" s="3"/>
      <c r="S6" s="28">
        <f t="shared" si="1"/>
        <v>46894</v>
      </c>
      <c r="T6" s="28">
        <f t="shared" si="1"/>
        <v>46895</v>
      </c>
      <c r="U6" s="28">
        <f t="shared" si="1"/>
        <v>46896</v>
      </c>
      <c r="V6" s="28">
        <f t="shared" si="1"/>
        <v>46897</v>
      </c>
      <c r="W6" s="28">
        <f t="shared" si="1"/>
        <v>46898</v>
      </c>
      <c r="X6" s="28">
        <f t="shared" si="1"/>
        <v>46899</v>
      </c>
      <c r="Y6" s="28">
        <f t="shared" si="1"/>
        <v>46900</v>
      </c>
      <c r="Z6" s="5"/>
      <c r="AA6" s="5"/>
    </row>
    <row r="7" spans="1:27" s="6" customFormat="1" ht="9" customHeight="1" x14ac:dyDescent="0.2">
      <c r="A7" s="59"/>
      <c r="B7" s="59"/>
      <c r="C7" s="59"/>
      <c r="D7" s="59"/>
      <c r="E7" s="59"/>
      <c r="F7" s="59"/>
      <c r="G7" s="59"/>
      <c r="H7" s="59"/>
      <c r="I7" s="17"/>
      <c r="J7" s="17"/>
      <c r="K7" s="28">
        <f t="shared" si="0"/>
        <v>46838</v>
      </c>
      <c r="L7" s="28">
        <f t="shared" si="0"/>
        <v>46839</v>
      </c>
      <c r="M7" s="28">
        <f t="shared" si="0"/>
        <v>46840</v>
      </c>
      <c r="N7" s="28">
        <f t="shared" si="0"/>
        <v>46841</v>
      </c>
      <c r="O7" s="28">
        <f t="shared" si="0"/>
        <v>46842</v>
      </c>
      <c r="P7" s="28">
        <f t="shared" si="0"/>
        <v>46843</v>
      </c>
      <c r="Q7" s="28" t="str">
        <f t="shared" si="0"/>
        <v/>
      </c>
      <c r="R7" s="3"/>
      <c r="S7" s="28">
        <f t="shared" si="1"/>
        <v>46901</v>
      </c>
      <c r="T7" s="28">
        <f t="shared" si="1"/>
        <v>46902</v>
      </c>
      <c r="U7" s="28">
        <f t="shared" si="1"/>
        <v>46903</v>
      </c>
      <c r="V7" s="28">
        <f t="shared" si="1"/>
        <v>46904</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46838</v>
      </c>
      <c r="B9" s="61"/>
      <c r="C9" s="61">
        <f>C10</f>
        <v>46839</v>
      </c>
      <c r="D9" s="61"/>
      <c r="E9" s="61">
        <f>E10</f>
        <v>46840</v>
      </c>
      <c r="F9" s="61"/>
      <c r="G9" s="61">
        <f>G10</f>
        <v>46841</v>
      </c>
      <c r="H9" s="61"/>
      <c r="I9" s="61">
        <f>I10</f>
        <v>46842</v>
      </c>
      <c r="J9" s="61"/>
      <c r="K9" s="61">
        <f>K10</f>
        <v>46843</v>
      </c>
      <c r="L9" s="61"/>
      <c r="M9" s="61"/>
      <c r="N9" s="61"/>
      <c r="O9" s="61"/>
      <c r="P9" s="61"/>
      <c r="Q9" s="61"/>
      <c r="R9" s="61"/>
      <c r="S9" s="61">
        <f>S10</f>
        <v>46844</v>
      </c>
      <c r="T9" s="61"/>
      <c r="U9" s="61"/>
      <c r="V9" s="61"/>
      <c r="W9" s="61"/>
      <c r="X9" s="61"/>
      <c r="Y9" s="61"/>
      <c r="Z9" s="63"/>
    </row>
    <row r="10" spans="1:27" s="1" customFormat="1" ht="18.5" x14ac:dyDescent="0.25">
      <c r="A10" s="20">
        <f>$A$1-(WEEKDAY($A$1,1)-(start_day-1))-IF((WEEKDAY($A$1,1)-(start_day-1))&lt;=0,7,0)+1</f>
        <v>46838</v>
      </c>
      <c r="B10" s="21"/>
      <c r="C10" s="18">
        <f>A10+1</f>
        <v>46839</v>
      </c>
      <c r="D10" s="19"/>
      <c r="E10" s="18">
        <f>C10+1</f>
        <v>46840</v>
      </c>
      <c r="F10" s="19"/>
      <c r="G10" s="18">
        <f>E10+1</f>
        <v>46841</v>
      </c>
      <c r="H10" s="19"/>
      <c r="I10" s="18">
        <f>G10+1</f>
        <v>46842</v>
      </c>
      <c r="J10" s="19"/>
      <c r="K10" s="45">
        <f>I10+1</f>
        <v>46843</v>
      </c>
      <c r="L10" s="46"/>
      <c r="M10" s="47"/>
      <c r="N10" s="47"/>
      <c r="O10" s="47"/>
      <c r="P10" s="47"/>
      <c r="Q10" s="47"/>
      <c r="R10" s="48"/>
      <c r="S10" s="49">
        <f>K10+1</f>
        <v>46844</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46845</v>
      </c>
      <c r="B16" s="21"/>
      <c r="C16" s="18">
        <f>A16+1</f>
        <v>46846</v>
      </c>
      <c r="D16" s="19"/>
      <c r="E16" s="18">
        <f>C16+1</f>
        <v>46847</v>
      </c>
      <c r="F16" s="19"/>
      <c r="G16" s="18">
        <f>E16+1</f>
        <v>46848</v>
      </c>
      <c r="H16" s="19"/>
      <c r="I16" s="18">
        <f>G16+1</f>
        <v>46849</v>
      </c>
      <c r="J16" s="19"/>
      <c r="K16" s="45">
        <f>I16+1</f>
        <v>46850</v>
      </c>
      <c r="L16" s="46"/>
      <c r="M16" s="47"/>
      <c r="N16" s="47"/>
      <c r="O16" s="47"/>
      <c r="P16" s="47"/>
      <c r="Q16" s="47"/>
      <c r="R16" s="48"/>
      <c r="S16" s="49">
        <f>K16+1</f>
        <v>46851</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46852</v>
      </c>
      <c r="B22" s="21"/>
      <c r="C22" s="18">
        <f>A22+1</f>
        <v>46853</v>
      </c>
      <c r="D22" s="19"/>
      <c r="E22" s="18">
        <f>C22+1</f>
        <v>46854</v>
      </c>
      <c r="F22" s="19"/>
      <c r="G22" s="18">
        <f>E22+1</f>
        <v>46855</v>
      </c>
      <c r="H22" s="19"/>
      <c r="I22" s="18">
        <f>G22+1</f>
        <v>46856</v>
      </c>
      <c r="J22" s="19"/>
      <c r="K22" s="45">
        <f>I22+1</f>
        <v>46857</v>
      </c>
      <c r="L22" s="46"/>
      <c r="M22" s="47"/>
      <c r="N22" s="47"/>
      <c r="O22" s="47"/>
      <c r="P22" s="47"/>
      <c r="Q22" s="47"/>
      <c r="R22" s="48"/>
      <c r="S22" s="49">
        <f>K22+1</f>
        <v>46858</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46859</v>
      </c>
      <c r="B28" s="21"/>
      <c r="C28" s="18">
        <f>A28+1</f>
        <v>46860</v>
      </c>
      <c r="D28" s="19"/>
      <c r="E28" s="18">
        <f>C28+1</f>
        <v>46861</v>
      </c>
      <c r="F28" s="19"/>
      <c r="G28" s="18">
        <f>E28+1</f>
        <v>46862</v>
      </c>
      <c r="H28" s="19"/>
      <c r="I28" s="18">
        <f>G28+1</f>
        <v>46863</v>
      </c>
      <c r="J28" s="19"/>
      <c r="K28" s="45">
        <f>I28+1</f>
        <v>46864</v>
      </c>
      <c r="L28" s="46"/>
      <c r="M28" s="47"/>
      <c r="N28" s="47"/>
      <c r="O28" s="47"/>
      <c r="P28" s="47"/>
      <c r="Q28" s="47"/>
      <c r="R28" s="48"/>
      <c r="S28" s="49">
        <f>K28+1</f>
        <v>46865</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46866</v>
      </c>
      <c r="B34" s="21"/>
      <c r="C34" s="18">
        <f>A34+1</f>
        <v>46867</v>
      </c>
      <c r="D34" s="19"/>
      <c r="E34" s="18">
        <f>C34+1</f>
        <v>46868</v>
      </c>
      <c r="F34" s="19"/>
      <c r="G34" s="18">
        <f>E34+1</f>
        <v>46869</v>
      </c>
      <c r="H34" s="19"/>
      <c r="I34" s="18">
        <f>G34+1</f>
        <v>46870</v>
      </c>
      <c r="J34" s="19"/>
      <c r="K34" s="45">
        <f>I34+1</f>
        <v>46871</v>
      </c>
      <c r="L34" s="46"/>
      <c r="M34" s="47"/>
      <c r="N34" s="47"/>
      <c r="O34" s="47"/>
      <c r="P34" s="47"/>
      <c r="Q34" s="47"/>
      <c r="R34" s="48"/>
      <c r="S34" s="49">
        <f>K34+1</f>
        <v>46872</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46873</v>
      </c>
      <c r="B40" s="21"/>
      <c r="C40" s="18">
        <f>A40+1</f>
        <v>46874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46874</v>
      </c>
      <c r="B1" s="59"/>
      <c r="C1" s="59"/>
      <c r="D1" s="59"/>
      <c r="E1" s="59"/>
      <c r="F1" s="59"/>
      <c r="G1" s="59"/>
      <c r="H1" s="59"/>
      <c r="I1" s="17"/>
      <c r="J1" s="17"/>
      <c r="K1" s="62">
        <f>DATE(YEAR(A1),MONTH(A1)-1,1)</f>
        <v>46844</v>
      </c>
      <c r="L1" s="62"/>
      <c r="M1" s="62"/>
      <c r="N1" s="62"/>
      <c r="O1" s="62"/>
      <c r="P1" s="62"/>
      <c r="Q1" s="62"/>
      <c r="R1" s="3"/>
      <c r="S1" s="62">
        <f>DATE(YEAR(A1),MONTH(A1)+1,1)</f>
        <v>46905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46844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46905</v>
      </c>
      <c r="X3" s="28">
        <f t="shared" si="1"/>
        <v>46906</v>
      </c>
      <c r="Y3" s="28">
        <f t="shared" si="1"/>
        <v>46907</v>
      </c>
      <c r="Z3" s="5"/>
      <c r="AA3" s="5"/>
    </row>
    <row r="4" spans="1:27" s="6" customFormat="1" ht="9" customHeight="1" x14ac:dyDescent="0.2">
      <c r="A4" s="59"/>
      <c r="B4" s="59"/>
      <c r="C4" s="59"/>
      <c r="D4" s="59"/>
      <c r="E4" s="59"/>
      <c r="F4" s="59"/>
      <c r="G4" s="59"/>
      <c r="H4" s="59"/>
      <c r="I4" s="17"/>
      <c r="J4" s="17"/>
      <c r="K4" s="28">
        <f t="shared" si="0"/>
        <v>46845</v>
      </c>
      <c r="L4" s="28">
        <f t="shared" si="0"/>
        <v>46846</v>
      </c>
      <c r="M4" s="28">
        <f t="shared" si="0"/>
        <v>46847</v>
      </c>
      <c r="N4" s="28">
        <f t="shared" si="0"/>
        <v>46848</v>
      </c>
      <c r="O4" s="28">
        <f t="shared" si="0"/>
        <v>46849</v>
      </c>
      <c r="P4" s="28">
        <f t="shared" si="0"/>
        <v>46850</v>
      </c>
      <c r="Q4" s="28">
        <f t="shared" si="0"/>
        <v>46851</v>
      </c>
      <c r="R4" s="3"/>
      <c r="S4" s="28">
        <f t="shared" si="1"/>
        <v>46908</v>
      </c>
      <c r="T4" s="28">
        <f t="shared" si="1"/>
        <v>46909</v>
      </c>
      <c r="U4" s="28">
        <f t="shared" si="1"/>
        <v>46910</v>
      </c>
      <c r="V4" s="28">
        <f t="shared" si="1"/>
        <v>46911</v>
      </c>
      <c r="W4" s="28">
        <f t="shared" si="1"/>
        <v>46912</v>
      </c>
      <c r="X4" s="28">
        <f t="shared" si="1"/>
        <v>46913</v>
      </c>
      <c r="Y4" s="28">
        <f t="shared" si="1"/>
        <v>46914</v>
      </c>
      <c r="Z4" s="5"/>
      <c r="AA4" s="5"/>
    </row>
    <row r="5" spans="1:27" s="6" customFormat="1" ht="9" customHeight="1" x14ac:dyDescent="0.2">
      <c r="A5" s="59"/>
      <c r="B5" s="59"/>
      <c r="C5" s="59"/>
      <c r="D5" s="59"/>
      <c r="E5" s="59"/>
      <c r="F5" s="59"/>
      <c r="G5" s="59"/>
      <c r="H5" s="59"/>
      <c r="I5" s="17"/>
      <c r="J5" s="17"/>
      <c r="K5" s="28">
        <f t="shared" si="0"/>
        <v>46852</v>
      </c>
      <c r="L5" s="28">
        <f t="shared" si="0"/>
        <v>46853</v>
      </c>
      <c r="M5" s="28">
        <f t="shared" si="0"/>
        <v>46854</v>
      </c>
      <c r="N5" s="28">
        <f t="shared" si="0"/>
        <v>46855</v>
      </c>
      <c r="O5" s="28">
        <f t="shared" si="0"/>
        <v>46856</v>
      </c>
      <c r="P5" s="28">
        <f t="shared" si="0"/>
        <v>46857</v>
      </c>
      <c r="Q5" s="28">
        <f t="shared" si="0"/>
        <v>46858</v>
      </c>
      <c r="R5" s="3"/>
      <c r="S5" s="28">
        <f t="shared" si="1"/>
        <v>46915</v>
      </c>
      <c r="T5" s="28">
        <f t="shared" si="1"/>
        <v>46916</v>
      </c>
      <c r="U5" s="28">
        <f t="shared" si="1"/>
        <v>46917</v>
      </c>
      <c r="V5" s="28">
        <f t="shared" si="1"/>
        <v>46918</v>
      </c>
      <c r="W5" s="28">
        <f t="shared" si="1"/>
        <v>46919</v>
      </c>
      <c r="X5" s="28">
        <f t="shared" si="1"/>
        <v>46920</v>
      </c>
      <c r="Y5" s="28">
        <f t="shared" si="1"/>
        <v>46921</v>
      </c>
      <c r="Z5" s="5"/>
      <c r="AA5" s="5"/>
    </row>
    <row r="6" spans="1:27" s="6" customFormat="1" ht="9" customHeight="1" x14ac:dyDescent="0.2">
      <c r="A6" s="59"/>
      <c r="B6" s="59"/>
      <c r="C6" s="59"/>
      <c r="D6" s="59"/>
      <c r="E6" s="59"/>
      <c r="F6" s="59"/>
      <c r="G6" s="59"/>
      <c r="H6" s="59"/>
      <c r="I6" s="17"/>
      <c r="J6" s="17"/>
      <c r="K6" s="28">
        <f t="shared" si="0"/>
        <v>46859</v>
      </c>
      <c r="L6" s="28">
        <f t="shared" si="0"/>
        <v>46860</v>
      </c>
      <c r="M6" s="28">
        <f t="shared" si="0"/>
        <v>46861</v>
      </c>
      <c r="N6" s="28">
        <f t="shared" si="0"/>
        <v>46862</v>
      </c>
      <c r="O6" s="28">
        <f t="shared" si="0"/>
        <v>46863</v>
      </c>
      <c r="P6" s="28">
        <f t="shared" si="0"/>
        <v>46864</v>
      </c>
      <c r="Q6" s="28">
        <f t="shared" si="0"/>
        <v>46865</v>
      </c>
      <c r="R6" s="3"/>
      <c r="S6" s="28">
        <f t="shared" si="1"/>
        <v>46922</v>
      </c>
      <c r="T6" s="28">
        <f t="shared" si="1"/>
        <v>46923</v>
      </c>
      <c r="U6" s="28">
        <f t="shared" si="1"/>
        <v>46924</v>
      </c>
      <c r="V6" s="28">
        <f t="shared" si="1"/>
        <v>46925</v>
      </c>
      <c r="W6" s="28">
        <f t="shared" si="1"/>
        <v>46926</v>
      </c>
      <c r="X6" s="28">
        <f t="shared" si="1"/>
        <v>46927</v>
      </c>
      <c r="Y6" s="28">
        <f t="shared" si="1"/>
        <v>46928</v>
      </c>
      <c r="Z6" s="5"/>
      <c r="AA6" s="5"/>
    </row>
    <row r="7" spans="1:27" s="6" customFormat="1" ht="9" customHeight="1" x14ac:dyDescent="0.2">
      <c r="A7" s="59"/>
      <c r="B7" s="59"/>
      <c r="C7" s="59"/>
      <c r="D7" s="59"/>
      <c r="E7" s="59"/>
      <c r="F7" s="59"/>
      <c r="G7" s="59"/>
      <c r="H7" s="59"/>
      <c r="I7" s="17"/>
      <c r="J7" s="17"/>
      <c r="K7" s="28">
        <f t="shared" si="0"/>
        <v>46866</v>
      </c>
      <c r="L7" s="28">
        <f t="shared" si="0"/>
        <v>46867</v>
      </c>
      <c r="M7" s="28">
        <f t="shared" si="0"/>
        <v>46868</v>
      </c>
      <c r="N7" s="28">
        <f t="shared" si="0"/>
        <v>46869</v>
      </c>
      <c r="O7" s="28">
        <f t="shared" si="0"/>
        <v>46870</v>
      </c>
      <c r="P7" s="28">
        <f t="shared" si="0"/>
        <v>46871</v>
      </c>
      <c r="Q7" s="28">
        <f t="shared" si="0"/>
        <v>46872</v>
      </c>
      <c r="R7" s="3"/>
      <c r="S7" s="28">
        <f t="shared" si="1"/>
        <v>46929</v>
      </c>
      <c r="T7" s="28">
        <f t="shared" si="1"/>
        <v>46930</v>
      </c>
      <c r="U7" s="28">
        <f t="shared" si="1"/>
        <v>46931</v>
      </c>
      <c r="V7" s="28">
        <f t="shared" si="1"/>
        <v>46932</v>
      </c>
      <c r="W7" s="28">
        <f t="shared" si="1"/>
        <v>46933</v>
      </c>
      <c r="X7" s="28">
        <f t="shared" si="1"/>
        <v>46934</v>
      </c>
      <c r="Y7" s="28" t="str">
        <f t="shared" si="1"/>
        <v/>
      </c>
      <c r="Z7" s="5"/>
      <c r="AA7" s="5"/>
    </row>
    <row r="8" spans="1:27" s="7" customFormat="1" ht="9" customHeight="1" x14ac:dyDescent="0.25">
      <c r="A8" s="32"/>
      <c r="B8" s="32"/>
      <c r="C8" s="32"/>
      <c r="D8" s="32"/>
      <c r="E8" s="32"/>
      <c r="F8" s="32"/>
      <c r="G8" s="32"/>
      <c r="H8" s="32"/>
      <c r="I8" s="31"/>
      <c r="J8" s="31"/>
      <c r="K8" s="28">
        <f t="shared" si="0"/>
        <v>46873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46873</v>
      </c>
      <c r="B9" s="61"/>
      <c r="C9" s="61">
        <f>C10</f>
        <v>46874</v>
      </c>
      <c r="D9" s="61"/>
      <c r="E9" s="61">
        <f>E10</f>
        <v>46875</v>
      </c>
      <c r="F9" s="61"/>
      <c r="G9" s="61">
        <f>G10</f>
        <v>46876</v>
      </c>
      <c r="H9" s="61"/>
      <c r="I9" s="61">
        <f>I10</f>
        <v>46877</v>
      </c>
      <c r="J9" s="61"/>
      <c r="K9" s="61">
        <f>K10</f>
        <v>46878</v>
      </c>
      <c r="L9" s="61"/>
      <c r="M9" s="61"/>
      <c r="N9" s="61"/>
      <c r="O9" s="61"/>
      <c r="P9" s="61"/>
      <c r="Q9" s="61"/>
      <c r="R9" s="61"/>
      <c r="S9" s="61">
        <f>S10</f>
        <v>46879</v>
      </c>
      <c r="T9" s="61"/>
      <c r="U9" s="61"/>
      <c r="V9" s="61"/>
      <c r="W9" s="61"/>
      <c r="X9" s="61"/>
      <c r="Y9" s="61"/>
      <c r="Z9" s="63"/>
    </row>
    <row r="10" spans="1:27" s="1" customFormat="1" ht="18.5" x14ac:dyDescent="0.25">
      <c r="A10" s="20">
        <f>$A$1-(WEEKDAY($A$1,1)-(start_day-1))-IF((WEEKDAY($A$1,1)-(start_day-1))&lt;=0,7,0)+1</f>
        <v>46873</v>
      </c>
      <c r="B10" s="21"/>
      <c r="C10" s="18">
        <f>A10+1</f>
        <v>46874</v>
      </c>
      <c r="D10" s="19"/>
      <c r="E10" s="18">
        <f>C10+1</f>
        <v>46875</v>
      </c>
      <c r="F10" s="19"/>
      <c r="G10" s="18">
        <f>E10+1</f>
        <v>46876</v>
      </c>
      <c r="H10" s="19"/>
      <c r="I10" s="18">
        <f>G10+1</f>
        <v>46877</v>
      </c>
      <c r="J10" s="19"/>
      <c r="K10" s="45">
        <f>I10+1</f>
        <v>46878</v>
      </c>
      <c r="L10" s="46"/>
      <c r="M10" s="47"/>
      <c r="N10" s="47"/>
      <c r="O10" s="47"/>
      <c r="P10" s="47"/>
      <c r="Q10" s="47"/>
      <c r="R10" s="48"/>
      <c r="S10" s="49">
        <f>K10+1</f>
        <v>46879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46880</v>
      </c>
      <c r="B16" s="21"/>
      <c r="C16" s="18">
        <f>A16+1</f>
        <v>46881</v>
      </c>
      <c r="D16" s="19"/>
      <c r="E16" s="18">
        <f>C16+1</f>
        <v>46882</v>
      </c>
      <c r="F16" s="19"/>
      <c r="G16" s="18">
        <f>E16+1</f>
        <v>46883</v>
      </c>
      <c r="H16" s="19"/>
      <c r="I16" s="18">
        <f>G16+1</f>
        <v>46884</v>
      </c>
      <c r="J16" s="19"/>
      <c r="K16" s="45">
        <f>I16+1</f>
        <v>46885</v>
      </c>
      <c r="L16" s="46"/>
      <c r="M16" s="47"/>
      <c r="N16" s="47"/>
      <c r="O16" s="47"/>
      <c r="P16" s="47"/>
      <c r="Q16" s="47"/>
      <c r="R16" s="48"/>
      <c r="S16" s="49">
        <f>K16+1</f>
        <v>46886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46887</v>
      </c>
      <c r="B22" s="21"/>
      <c r="C22" s="18">
        <f>A22+1</f>
        <v>46888</v>
      </c>
      <c r="D22" s="19"/>
      <c r="E22" s="18">
        <f>C22+1</f>
        <v>46889</v>
      </c>
      <c r="F22" s="19"/>
      <c r="G22" s="18">
        <f>E22+1</f>
        <v>46890</v>
      </c>
      <c r="H22" s="19"/>
      <c r="I22" s="18">
        <f>G22+1</f>
        <v>46891</v>
      </c>
      <c r="J22" s="19"/>
      <c r="K22" s="45">
        <f>I22+1</f>
        <v>46892</v>
      </c>
      <c r="L22" s="46"/>
      <c r="M22" s="47"/>
      <c r="N22" s="47"/>
      <c r="O22" s="47"/>
      <c r="P22" s="47"/>
      <c r="Q22" s="47"/>
      <c r="R22" s="48"/>
      <c r="S22" s="49">
        <f>K22+1</f>
        <v>46893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46894</v>
      </c>
      <c r="B28" s="21"/>
      <c r="C28" s="18">
        <f>A28+1</f>
        <v>46895</v>
      </c>
      <c r="D28" s="19"/>
      <c r="E28" s="18">
        <f>C28+1</f>
        <v>46896</v>
      </c>
      <c r="F28" s="19"/>
      <c r="G28" s="18">
        <f>E28+1</f>
        <v>46897</v>
      </c>
      <c r="H28" s="19"/>
      <c r="I28" s="18">
        <f>G28+1</f>
        <v>46898</v>
      </c>
      <c r="J28" s="19"/>
      <c r="K28" s="45">
        <f>I28+1</f>
        <v>46899</v>
      </c>
      <c r="L28" s="46"/>
      <c r="M28" s="47"/>
      <c r="N28" s="47"/>
      <c r="O28" s="47"/>
      <c r="P28" s="47"/>
      <c r="Q28" s="47"/>
      <c r="R28" s="48"/>
      <c r="S28" s="49">
        <f>K28+1</f>
        <v>46900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46901</v>
      </c>
      <c r="B34" s="21"/>
      <c r="C34" s="18">
        <f>A34+1</f>
        <v>46902</v>
      </c>
      <c r="D34" s="19"/>
      <c r="E34" s="18">
        <f>C34+1</f>
        <v>46903</v>
      </c>
      <c r="F34" s="19"/>
      <c r="G34" s="18">
        <f>E34+1</f>
        <v>46904</v>
      </c>
      <c r="H34" s="19"/>
      <c r="I34" s="18">
        <f>G34+1</f>
        <v>46905</v>
      </c>
      <c r="J34" s="19"/>
      <c r="K34" s="45">
        <f>I34+1</f>
        <v>46906</v>
      </c>
      <c r="L34" s="46"/>
      <c r="M34" s="47"/>
      <c r="N34" s="47"/>
      <c r="O34" s="47"/>
      <c r="P34" s="47"/>
      <c r="Q34" s="47"/>
      <c r="R34" s="48"/>
      <c r="S34" s="49">
        <f>K34+1</f>
        <v>46907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46908</v>
      </c>
      <c r="B40" s="21"/>
      <c r="C40" s="18">
        <f>A40+1</f>
        <v>46909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46905</v>
      </c>
      <c r="B1" s="59"/>
      <c r="C1" s="59"/>
      <c r="D1" s="59"/>
      <c r="E1" s="59"/>
      <c r="F1" s="59"/>
      <c r="G1" s="59"/>
      <c r="H1" s="59"/>
      <c r="I1" s="17"/>
      <c r="J1" s="17"/>
      <c r="K1" s="62">
        <f>DATE(YEAR(A1),MONTH(A1)-1,1)</f>
        <v>46874</v>
      </c>
      <c r="L1" s="62"/>
      <c r="M1" s="62"/>
      <c r="N1" s="62"/>
      <c r="O1" s="62"/>
      <c r="P1" s="62"/>
      <c r="Q1" s="62"/>
      <c r="R1" s="3"/>
      <c r="S1" s="62">
        <f>DATE(YEAR(A1),MONTH(A1)+1,1)</f>
        <v>46935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46874</v>
      </c>
      <c r="M3" s="28">
        <f t="shared" si="0"/>
        <v>46875</v>
      </c>
      <c r="N3" s="28">
        <f t="shared" si="0"/>
        <v>46876</v>
      </c>
      <c r="O3" s="28">
        <f t="shared" si="0"/>
        <v>46877</v>
      </c>
      <c r="P3" s="28">
        <f t="shared" si="0"/>
        <v>46878</v>
      </c>
      <c r="Q3" s="28">
        <f t="shared" si="0"/>
        <v>46879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46935</v>
      </c>
      <c r="Z3" s="5"/>
      <c r="AA3" s="5"/>
    </row>
    <row r="4" spans="1:27" s="6" customFormat="1" ht="9" customHeight="1" x14ac:dyDescent="0.2">
      <c r="A4" s="59"/>
      <c r="B4" s="59"/>
      <c r="C4" s="59"/>
      <c r="D4" s="59"/>
      <c r="E4" s="59"/>
      <c r="F4" s="59"/>
      <c r="G4" s="59"/>
      <c r="H4" s="59"/>
      <c r="I4" s="17"/>
      <c r="J4" s="17"/>
      <c r="K4" s="28">
        <f t="shared" si="0"/>
        <v>46880</v>
      </c>
      <c r="L4" s="28">
        <f t="shared" si="0"/>
        <v>46881</v>
      </c>
      <c r="M4" s="28">
        <f t="shared" si="0"/>
        <v>46882</v>
      </c>
      <c r="N4" s="28">
        <f t="shared" si="0"/>
        <v>46883</v>
      </c>
      <c r="O4" s="28">
        <f t="shared" si="0"/>
        <v>46884</v>
      </c>
      <c r="P4" s="28">
        <f t="shared" si="0"/>
        <v>46885</v>
      </c>
      <c r="Q4" s="28">
        <f t="shared" si="0"/>
        <v>46886</v>
      </c>
      <c r="R4" s="3"/>
      <c r="S4" s="28">
        <f t="shared" si="1"/>
        <v>46936</v>
      </c>
      <c r="T4" s="28">
        <f t="shared" si="1"/>
        <v>46937</v>
      </c>
      <c r="U4" s="28">
        <f t="shared" si="1"/>
        <v>46938</v>
      </c>
      <c r="V4" s="28">
        <f t="shared" si="1"/>
        <v>46939</v>
      </c>
      <c r="W4" s="28">
        <f t="shared" si="1"/>
        <v>46940</v>
      </c>
      <c r="X4" s="28">
        <f t="shared" si="1"/>
        <v>46941</v>
      </c>
      <c r="Y4" s="28">
        <f t="shared" si="1"/>
        <v>46942</v>
      </c>
      <c r="Z4" s="5"/>
      <c r="AA4" s="5"/>
    </row>
    <row r="5" spans="1:27" s="6" customFormat="1" ht="9" customHeight="1" x14ac:dyDescent="0.2">
      <c r="A5" s="59"/>
      <c r="B5" s="59"/>
      <c r="C5" s="59"/>
      <c r="D5" s="59"/>
      <c r="E5" s="59"/>
      <c r="F5" s="59"/>
      <c r="G5" s="59"/>
      <c r="H5" s="59"/>
      <c r="I5" s="17"/>
      <c r="J5" s="17"/>
      <c r="K5" s="28">
        <f t="shared" si="0"/>
        <v>46887</v>
      </c>
      <c r="L5" s="28">
        <f t="shared" si="0"/>
        <v>46888</v>
      </c>
      <c r="M5" s="28">
        <f t="shared" si="0"/>
        <v>46889</v>
      </c>
      <c r="N5" s="28">
        <f t="shared" si="0"/>
        <v>46890</v>
      </c>
      <c r="O5" s="28">
        <f t="shared" si="0"/>
        <v>46891</v>
      </c>
      <c r="P5" s="28">
        <f t="shared" si="0"/>
        <v>46892</v>
      </c>
      <c r="Q5" s="28">
        <f t="shared" si="0"/>
        <v>46893</v>
      </c>
      <c r="R5" s="3"/>
      <c r="S5" s="28">
        <f t="shared" si="1"/>
        <v>46943</v>
      </c>
      <c r="T5" s="28">
        <f t="shared" si="1"/>
        <v>46944</v>
      </c>
      <c r="U5" s="28">
        <f t="shared" si="1"/>
        <v>46945</v>
      </c>
      <c r="V5" s="28">
        <f t="shared" si="1"/>
        <v>46946</v>
      </c>
      <c r="W5" s="28">
        <f t="shared" si="1"/>
        <v>46947</v>
      </c>
      <c r="X5" s="28">
        <f t="shared" si="1"/>
        <v>46948</v>
      </c>
      <c r="Y5" s="28">
        <f t="shared" si="1"/>
        <v>46949</v>
      </c>
      <c r="Z5" s="5"/>
      <c r="AA5" s="5"/>
    </row>
    <row r="6" spans="1:27" s="6" customFormat="1" ht="9" customHeight="1" x14ac:dyDescent="0.2">
      <c r="A6" s="59"/>
      <c r="B6" s="59"/>
      <c r="C6" s="59"/>
      <c r="D6" s="59"/>
      <c r="E6" s="59"/>
      <c r="F6" s="59"/>
      <c r="G6" s="59"/>
      <c r="H6" s="59"/>
      <c r="I6" s="17"/>
      <c r="J6" s="17"/>
      <c r="K6" s="28">
        <f t="shared" si="0"/>
        <v>46894</v>
      </c>
      <c r="L6" s="28">
        <f t="shared" si="0"/>
        <v>46895</v>
      </c>
      <c r="M6" s="28">
        <f t="shared" si="0"/>
        <v>46896</v>
      </c>
      <c r="N6" s="28">
        <f t="shared" si="0"/>
        <v>46897</v>
      </c>
      <c r="O6" s="28">
        <f t="shared" si="0"/>
        <v>46898</v>
      </c>
      <c r="P6" s="28">
        <f t="shared" si="0"/>
        <v>46899</v>
      </c>
      <c r="Q6" s="28">
        <f t="shared" si="0"/>
        <v>46900</v>
      </c>
      <c r="R6" s="3"/>
      <c r="S6" s="28">
        <f t="shared" si="1"/>
        <v>46950</v>
      </c>
      <c r="T6" s="28">
        <f t="shared" si="1"/>
        <v>46951</v>
      </c>
      <c r="U6" s="28">
        <f t="shared" si="1"/>
        <v>46952</v>
      </c>
      <c r="V6" s="28">
        <f t="shared" si="1"/>
        <v>46953</v>
      </c>
      <c r="W6" s="28">
        <f t="shared" si="1"/>
        <v>46954</v>
      </c>
      <c r="X6" s="28">
        <f t="shared" si="1"/>
        <v>46955</v>
      </c>
      <c r="Y6" s="28">
        <f t="shared" si="1"/>
        <v>46956</v>
      </c>
      <c r="Z6" s="5"/>
      <c r="AA6" s="5"/>
    </row>
    <row r="7" spans="1:27" s="6" customFormat="1" ht="9" customHeight="1" x14ac:dyDescent="0.2">
      <c r="A7" s="59"/>
      <c r="B7" s="59"/>
      <c r="C7" s="59"/>
      <c r="D7" s="59"/>
      <c r="E7" s="59"/>
      <c r="F7" s="59"/>
      <c r="G7" s="59"/>
      <c r="H7" s="59"/>
      <c r="I7" s="17"/>
      <c r="J7" s="17"/>
      <c r="K7" s="28">
        <f t="shared" si="0"/>
        <v>46901</v>
      </c>
      <c r="L7" s="28">
        <f t="shared" si="0"/>
        <v>46902</v>
      </c>
      <c r="M7" s="28">
        <f t="shared" si="0"/>
        <v>46903</v>
      </c>
      <c r="N7" s="28">
        <f t="shared" si="0"/>
        <v>46904</v>
      </c>
      <c r="O7" s="28" t="str">
        <f t="shared" si="0"/>
        <v/>
      </c>
      <c r="P7" s="28" t="str">
        <f t="shared" si="0"/>
        <v/>
      </c>
      <c r="Q7" s="28" t="str">
        <f t="shared" si="0"/>
        <v/>
      </c>
      <c r="R7" s="3"/>
      <c r="S7" s="28">
        <f t="shared" si="1"/>
        <v>46957</v>
      </c>
      <c r="T7" s="28">
        <f t="shared" si="1"/>
        <v>46958</v>
      </c>
      <c r="U7" s="28">
        <f t="shared" si="1"/>
        <v>46959</v>
      </c>
      <c r="V7" s="28">
        <f t="shared" si="1"/>
        <v>46960</v>
      </c>
      <c r="W7" s="28">
        <f t="shared" si="1"/>
        <v>46961</v>
      </c>
      <c r="X7" s="28">
        <f t="shared" si="1"/>
        <v>46962</v>
      </c>
      <c r="Y7" s="28">
        <f t="shared" si="1"/>
        <v>46963</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46964</v>
      </c>
      <c r="T8" s="28">
        <f t="shared" si="1"/>
        <v>46965</v>
      </c>
      <c r="U8" s="28" t="str">
        <f t="shared" si="1"/>
        <v/>
      </c>
      <c r="V8" s="28" t="str">
        <f t="shared" si="1"/>
        <v/>
      </c>
      <c r="W8" s="28" t="str">
        <f t="shared" si="1"/>
        <v/>
      </c>
      <c r="X8" s="28" t="str">
        <f t="shared" si="1"/>
        <v/>
      </c>
      <c r="Y8" s="28" t="str">
        <f t="shared" si="1"/>
        <v/>
      </c>
      <c r="Z8" s="30"/>
    </row>
    <row r="9" spans="1:27" s="1" customFormat="1" ht="21" customHeight="1" x14ac:dyDescent="0.25">
      <c r="A9" s="60">
        <f>A10</f>
        <v>46901</v>
      </c>
      <c r="B9" s="61"/>
      <c r="C9" s="61">
        <f>C10</f>
        <v>46902</v>
      </c>
      <c r="D9" s="61"/>
      <c r="E9" s="61">
        <f>E10</f>
        <v>46903</v>
      </c>
      <c r="F9" s="61"/>
      <c r="G9" s="61">
        <f>G10</f>
        <v>46904</v>
      </c>
      <c r="H9" s="61"/>
      <c r="I9" s="61">
        <f>I10</f>
        <v>46905</v>
      </c>
      <c r="J9" s="61"/>
      <c r="K9" s="61">
        <f>K10</f>
        <v>46906</v>
      </c>
      <c r="L9" s="61"/>
      <c r="M9" s="61"/>
      <c r="N9" s="61"/>
      <c r="O9" s="61"/>
      <c r="P9" s="61"/>
      <c r="Q9" s="61"/>
      <c r="R9" s="61"/>
      <c r="S9" s="61">
        <f>S10</f>
        <v>46907</v>
      </c>
      <c r="T9" s="61"/>
      <c r="U9" s="61"/>
      <c r="V9" s="61"/>
      <c r="W9" s="61"/>
      <c r="X9" s="61"/>
      <c r="Y9" s="61"/>
      <c r="Z9" s="63"/>
    </row>
    <row r="10" spans="1:27" s="1" customFormat="1" ht="18.5" x14ac:dyDescent="0.25">
      <c r="A10" s="20">
        <f>$A$1-(WEEKDAY($A$1,1)-(start_day-1))-IF((WEEKDAY($A$1,1)-(start_day-1))&lt;=0,7,0)+1</f>
        <v>46901</v>
      </c>
      <c r="B10" s="21"/>
      <c r="C10" s="18">
        <f>A10+1</f>
        <v>46902</v>
      </c>
      <c r="D10" s="19"/>
      <c r="E10" s="18">
        <f>C10+1</f>
        <v>46903</v>
      </c>
      <c r="F10" s="19"/>
      <c r="G10" s="18">
        <f>E10+1</f>
        <v>46904</v>
      </c>
      <c r="H10" s="19"/>
      <c r="I10" s="18">
        <f>G10+1</f>
        <v>46905</v>
      </c>
      <c r="J10" s="19"/>
      <c r="K10" s="45">
        <f>I10+1</f>
        <v>46906</v>
      </c>
      <c r="L10" s="46"/>
      <c r="M10" s="47"/>
      <c r="N10" s="47"/>
      <c r="O10" s="47"/>
      <c r="P10" s="47"/>
      <c r="Q10" s="47"/>
      <c r="R10" s="48"/>
      <c r="S10" s="49">
        <f>K10+1</f>
        <v>46907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46908</v>
      </c>
      <c r="B16" s="21"/>
      <c r="C16" s="18">
        <f>A16+1</f>
        <v>46909</v>
      </c>
      <c r="D16" s="19"/>
      <c r="E16" s="18">
        <f>C16+1</f>
        <v>46910</v>
      </c>
      <c r="F16" s="19"/>
      <c r="G16" s="18">
        <f>E16+1</f>
        <v>46911</v>
      </c>
      <c r="H16" s="19"/>
      <c r="I16" s="18">
        <f>G16+1</f>
        <v>46912</v>
      </c>
      <c r="J16" s="19"/>
      <c r="K16" s="45">
        <f>I16+1</f>
        <v>46913</v>
      </c>
      <c r="L16" s="46"/>
      <c r="M16" s="47"/>
      <c r="N16" s="47"/>
      <c r="O16" s="47"/>
      <c r="P16" s="47"/>
      <c r="Q16" s="47"/>
      <c r="R16" s="48"/>
      <c r="S16" s="49">
        <f>K16+1</f>
        <v>46914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46915</v>
      </c>
      <c r="B22" s="21"/>
      <c r="C22" s="18">
        <f>A22+1</f>
        <v>46916</v>
      </c>
      <c r="D22" s="19"/>
      <c r="E22" s="18">
        <f>C22+1</f>
        <v>46917</v>
      </c>
      <c r="F22" s="19"/>
      <c r="G22" s="18">
        <f>E22+1</f>
        <v>46918</v>
      </c>
      <c r="H22" s="19"/>
      <c r="I22" s="18">
        <f>G22+1</f>
        <v>46919</v>
      </c>
      <c r="J22" s="19"/>
      <c r="K22" s="45">
        <f>I22+1</f>
        <v>46920</v>
      </c>
      <c r="L22" s="46"/>
      <c r="M22" s="47"/>
      <c r="N22" s="47"/>
      <c r="O22" s="47"/>
      <c r="P22" s="47"/>
      <c r="Q22" s="47"/>
      <c r="R22" s="48"/>
      <c r="S22" s="49">
        <f>K22+1</f>
        <v>46921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46922</v>
      </c>
      <c r="B28" s="21"/>
      <c r="C28" s="18">
        <f>A28+1</f>
        <v>46923</v>
      </c>
      <c r="D28" s="19"/>
      <c r="E28" s="18">
        <f>C28+1</f>
        <v>46924</v>
      </c>
      <c r="F28" s="19"/>
      <c r="G28" s="18">
        <f>E28+1</f>
        <v>46925</v>
      </c>
      <c r="H28" s="19"/>
      <c r="I28" s="18">
        <f>G28+1</f>
        <v>46926</v>
      </c>
      <c r="J28" s="19"/>
      <c r="K28" s="45">
        <f>I28+1</f>
        <v>46927</v>
      </c>
      <c r="L28" s="46"/>
      <c r="M28" s="47"/>
      <c r="N28" s="47"/>
      <c r="O28" s="47"/>
      <c r="P28" s="47"/>
      <c r="Q28" s="47"/>
      <c r="R28" s="48"/>
      <c r="S28" s="49">
        <f>K28+1</f>
        <v>46928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46929</v>
      </c>
      <c r="B34" s="21"/>
      <c r="C34" s="18">
        <f>A34+1</f>
        <v>46930</v>
      </c>
      <c r="D34" s="19"/>
      <c r="E34" s="18">
        <f>C34+1</f>
        <v>46931</v>
      </c>
      <c r="F34" s="19"/>
      <c r="G34" s="18">
        <f>E34+1</f>
        <v>46932</v>
      </c>
      <c r="H34" s="19"/>
      <c r="I34" s="18">
        <f>G34+1</f>
        <v>46933</v>
      </c>
      <c r="J34" s="19"/>
      <c r="K34" s="45">
        <f>I34+1</f>
        <v>46934</v>
      </c>
      <c r="L34" s="46"/>
      <c r="M34" s="47"/>
      <c r="N34" s="47"/>
      <c r="O34" s="47"/>
      <c r="P34" s="47"/>
      <c r="Q34" s="47"/>
      <c r="R34" s="48"/>
      <c r="S34" s="49">
        <f>K34+1</f>
        <v>46935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46936</v>
      </c>
      <c r="B40" s="21"/>
      <c r="C40" s="18">
        <f>A40+1</f>
        <v>46937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46935</v>
      </c>
      <c r="B1" s="59"/>
      <c r="C1" s="59"/>
      <c r="D1" s="59"/>
      <c r="E1" s="59"/>
      <c r="F1" s="59"/>
      <c r="G1" s="59"/>
      <c r="H1" s="59"/>
      <c r="I1" s="17"/>
      <c r="J1" s="17"/>
      <c r="K1" s="62">
        <f>DATE(YEAR(A1),MONTH(A1)-1,1)</f>
        <v>46905</v>
      </c>
      <c r="L1" s="62"/>
      <c r="M1" s="62"/>
      <c r="N1" s="62"/>
      <c r="O1" s="62"/>
      <c r="P1" s="62"/>
      <c r="Q1" s="62"/>
      <c r="R1" s="3"/>
      <c r="S1" s="62">
        <f>DATE(YEAR(A1),MONTH(A1)+1,1)</f>
        <v>46966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46905</v>
      </c>
      <c r="P3" s="28">
        <f t="shared" si="0"/>
        <v>46906</v>
      </c>
      <c r="Q3" s="28">
        <f t="shared" si="0"/>
        <v>46907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46966</v>
      </c>
      <c r="V3" s="28">
        <f t="shared" si="1"/>
        <v>46967</v>
      </c>
      <c r="W3" s="28">
        <f t="shared" si="1"/>
        <v>46968</v>
      </c>
      <c r="X3" s="28">
        <f t="shared" si="1"/>
        <v>46969</v>
      </c>
      <c r="Y3" s="28">
        <f t="shared" si="1"/>
        <v>46970</v>
      </c>
      <c r="Z3" s="5"/>
      <c r="AA3" s="5"/>
    </row>
    <row r="4" spans="1:27" s="6" customFormat="1" ht="9" customHeight="1" x14ac:dyDescent="0.2">
      <c r="A4" s="59"/>
      <c r="B4" s="59"/>
      <c r="C4" s="59"/>
      <c r="D4" s="59"/>
      <c r="E4" s="59"/>
      <c r="F4" s="59"/>
      <c r="G4" s="59"/>
      <c r="H4" s="59"/>
      <c r="I4" s="17"/>
      <c r="J4" s="17"/>
      <c r="K4" s="28">
        <f t="shared" si="0"/>
        <v>46908</v>
      </c>
      <c r="L4" s="28">
        <f t="shared" si="0"/>
        <v>46909</v>
      </c>
      <c r="M4" s="28">
        <f t="shared" si="0"/>
        <v>46910</v>
      </c>
      <c r="N4" s="28">
        <f t="shared" si="0"/>
        <v>46911</v>
      </c>
      <c r="O4" s="28">
        <f t="shared" si="0"/>
        <v>46912</v>
      </c>
      <c r="P4" s="28">
        <f t="shared" si="0"/>
        <v>46913</v>
      </c>
      <c r="Q4" s="28">
        <f t="shared" si="0"/>
        <v>46914</v>
      </c>
      <c r="R4" s="3"/>
      <c r="S4" s="28">
        <f t="shared" si="1"/>
        <v>46971</v>
      </c>
      <c r="T4" s="28">
        <f t="shared" si="1"/>
        <v>46972</v>
      </c>
      <c r="U4" s="28">
        <f t="shared" si="1"/>
        <v>46973</v>
      </c>
      <c r="V4" s="28">
        <f t="shared" si="1"/>
        <v>46974</v>
      </c>
      <c r="W4" s="28">
        <f t="shared" si="1"/>
        <v>46975</v>
      </c>
      <c r="X4" s="28">
        <f t="shared" si="1"/>
        <v>46976</v>
      </c>
      <c r="Y4" s="28">
        <f t="shared" si="1"/>
        <v>46977</v>
      </c>
      <c r="Z4" s="5"/>
      <c r="AA4" s="5"/>
    </row>
    <row r="5" spans="1:27" s="6" customFormat="1" ht="9" customHeight="1" x14ac:dyDescent="0.2">
      <c r="A5" s="59"/>
      <c r="B5" s="59"/>
      <c r="C5" s="59"/>
      <c r="D5" s="59"/>
      <c r="E5" s="59"/>
      <c r="F5" s="59"/>
      <c r="G5" s="59"/>
      <c r="H5" s="59"/>
      <c r="I5" s="17"/>
      <c r="J5" s="17"/>
      <c r="K5" s="28">
        <f t="shared" si="0"/>
        <v>46915</v>
      </c>
      <c r="L5" s="28">
        <f t="shared" si="0"/>
        <v>46916</v>
      </c>
      <c r="M5" s="28">
        <f t="shared" si="0"/>
        <v>46917</v>
      </c>
      <c r="N5" s="28">
        <f t="shared" si="0"/>
        <v>46918</v>
      </c>
      <c r="O5" s="28">
        <f t="shared" si="0"/>
        <v>46919</v>
      </c>
      <c r="P5" s="28">
        <f t="shared" si="0"/>
        <v>46920</v>
      </c>
      <c r="Q5" s="28">
        <f t="shared" si="0"/>
        <v>46921</v>
      </c>
      <c r="R5" s="3"/>
      <c r="S5" s="28">
        <f t="shared" si="1"/>
        <v>46978</v>
      </c>
      <c r="T5" s="28">
        <f t="shared" si="1"/>
        <v>46979</v>
      </c>
      <c r="U5" s="28">
        <f t="shared" si="1"/>
        <v>46980</v>
      </c>
      <c r="V5" s="28">
        <f t="shared" si="1"/>
        <v>46981</v>
      </c>
      <c r="W5" s="28">
        <f t="shared" si="1"/>
        <v>46982</v>
      </c>
      <c r="X5" s="28">
        <f t="shared" si="1"/>
        <v>46983</v>
      </c>
      <c r="Y5" s="28">
        <f t="shared" si="1"/>
        <v>46984</v>
      </c>
      <c r="Z5" s="5"/>
      <c r="AA5" s="5"/>
    </row>
    <row r="6" spans="1:27" s="6" customFormat="1" ht="9" customHeight="1" x14ac:dyDescent="0.2">
      <c r="A6" s="59"/>
      <c r="B6" s="59"/>
      <c r="C6" s="59"/>
      <c r="D6" s="59"/>
      <c r="E6" s="59"/>
      <c r="F6" s="59"/>
      <c r="G6" s="59"/>
      <c r="H6" s="59"/>
      <c r="I6" s="17"/>
      <c r="J6" s="17"/>
      <c r="K6" s="28">
        <f t="shared" si="0"/>
        <v>46922</v>
      </c>
      <c r="L6" s="28">
        <f t="shared" si="0"/>
        <v>46923</v>
      </c>
      <c r="M6" s="28">
        <f t="shared" si="0"/>
        <v>46924</v>
      </c>
      <c r="N6" s="28">
        <f t="shared" si="0"/>
        <v>46925</v>
      </c>
      <c r="O6" s="28">
        <f t="shared" si="0"/>
        <v>46926</v>
      </c>
      <c r="P6" s="28">
        <f t="shared" si="0"/>
        <v>46927</v>
      </c>
      <c r="Q6" s="28">
        <f t="shared" si="0"/>
        <v>46928</v>
      </c>
      <c r="R6" s="3"/>
      <c r="S6" s="28">
        <f t="shared" si="1"/>
        <v>46985</v>
      </c>
      <c r="T6" s="28">
        <f t="shared" si="1"/>
        <v>46986</v>
      </c>
      <c r="U6" s="28">
        <f t="shared" si="1"/>
        <v>46987</v>
      </c>
      <c r="V6" s="28">
        <f t="shared" si="1"/>
        <v>46988</v>
      </c>
      <c r="W6" s="28">
        <f t="shared" si="1"/>
        <v>46989</v>
      </c>
      <c r="X6" s="28">
        <f t="shared" si="1"/>
        <v>46990</v>
      </c>
      <c r="Y6" s="28">
        <f t="shared" si="1"/>
        <v>46991</v>
      </c>
      <c r="Z6" s="5"/>
      <c r="AA6" s="5"/>
    </row>
    <row r="7" spans="1:27" s="6" customFormat="1" ht="9" customHeight="1" x14ac:dyDescent="0.2">
      <c r="A7" s="59"/>
      <c r="B7" s="59"/>
      <c r="C7" s="59"/>
      <c r="D7" s="59"/>
      <c r="E7" s="59"/>
      <c r="F7" s="59"/>
      <c r="G7" s="59"/>
      <c r="H7" s="59"/>
      <c r="I7" s="17"/>
      <c r="J7" s="17"/>
      <c r="K7" s="28">
        <f t="shared" si="0"/>
        <v>46929</v>
      </c>
      <c r="L7" s="28">
        <f t="shared" si="0"/>
        <v>46930</v>
      </c>
      <c r="M7" s="28">
        <f t="shared" si="0"/>
        <v>46931</v>
      </c>
      <c r="N7" s="28">
        <f t="shared" si="0"/>
        <v>46932</v>
      </c>
      <c r="O7" s="28">
        <f t="shared" si="0"/>
        <v>46933</v>
      </c>
      <c r="P7" s="28">
        <f t="shared" si="0"/>
        <v>46934</v>
      </c>
      <c r="Q7" s="28" t="str">
        <f t="shared" si="0"/>
        <v/>
      </c>
      <c r="R7" s="3"/>
      <c r="S7" s="28">
        <f t="shared" si="1"/>
        <v>46992</v>
      </c>
      <c r="T7" s="28">
        <f t="shared" si="1"/>
        <v>46993</v>
      </c>
      <c r="U7" s="28">
        <f t="shared" si="1"/>
        <v>46994</v>
      </c>
      <c r="V7" s="28">
        <f t="shared" si="1"/>
        <v>46995</v>
      </c>
      <c r="W7" s="28">
        <f t="shared" si="1"/>
        <v>46996</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46929</v>
      </c>
      <c r="B9" s="61"/>
      <c r="C9" s="61">
        <f>C10</f>
        <v>46930</v>
      </c>
      <c r="D9" s="61"/>
      <c r="E9" s="61">
        <f>E10</f>
        <v>46931</v>
      </c>
      <c r="F9" s="61"/>
      <c r="G9" s="61">
        <f>G10</f>
        <v>46932</v>
      </c>
      <c r="H9" s="61"/>
      <c r="I9" s="61">
        <f>I10</f>
        <v>46933</v>
      </c>
      <c r="J9" s="61"/>
      <c r="K9" s="61">
        <f>K10</f>
        <v>46934</v>
      </c>
      <c r="L9" s="61"/>
      <c r="M9" s="61"/>
      <c r="N9" s="61"/>
      <c r="O9" s="61"/>
      <c r="P9" s="61"/>
      <c r="Q9" s="61"/>
      <c r="R9" s="61"/>
      <c r="S9" s="61">
        <f>S10</f>
        <v>46935</v>
      </c>
      <c r="T9" s="61"/>
      <c r="U9" s="61"/>
      <c r="V9" s="61"/>
      <c r="W9" s="61"/>
      <c r="X9" s="61"/>
      <c r="Y9" s="61"/>
      <c r="Z9" s="63"/>
    </row>
    <row r="10" spans="1:27" s="1" customFormat="1" ht="18.5" x14ac:dyDescent="0.25">
      <c r="A10" s="20">
        <f>$A$1-(WEEKDAY($A$1,1)-(start_day-1))-IF((WEEKDAY($A$1,1)-(start_day-1))&lt;=0,7,0)+1</f>
        <v>46929</v>
      </c>
      <c r="B10" s="21"/>
      <c r="C10" s="18">
        <f>A10+1</f>
        <v>46930</v>
      </c>
      <c r="D10" s="19"/>
      <c r="E10" s="18">
        <f>C10+1</f>
        <v>46931</v>
      </c>
      <c r="F10" s="19"/>
      <c r="G10" s="18">
        <f>E10+1</f>
        <v>46932</v>
      </c>
      <c r="H10" s="19"/>
      <c r="I10" s="18">
        <f>G10+1</f>
        <v>46933</v>
      </c>
      <c r="J10" s="19"/>
      <c r="K10" s="45">
        <f>I10+1</f>
        <v>46934</v>
      </c>
      <c r="L10" s="46"/>
      <c r="M10" s="47"/>
      <c r="N10" s="47"/>
      <c r="O10" s="47"/>
      <c r="P10" s="47"/>
      <c r="Q10" s="47"/>
      <c r="R10" s="48"/>
      <c r="S10" s="49">
        <f>K10+1</f>
        <v>46935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46936</v>
      </c>
      <c r="B16" s="21"/>
      <c r="C16" s="18">
        <f>A16+1</f>
        <v>46937</v>
      </c>
      <c r="D16" s="19"/>
      <c r="E16" s="18">
        <f>C16+1</f>
        <v>46938</v>
      </c>
      <c r="F16" s="19"/>
      <c r="G16" s="18">
        <f>E16+1</f>
        <v>46939</v>
      </c>
      <c r="H16" s="19"/>
      <c r="I16" s="18">
        <f>G16+1</f>
        <v>46940</v>
      </c>
      <c r="J16" s="19"/>
      <c r="K16" s="45">
        <f>I16+1</f>
        <v>46941</v>
      </c>
      <c r="L16" s="46"/>
      <c r="M16" s="47"/>
      <c r="N16" s="47"/>
      <c r="O16" s="47"/>
      <c r="P16" s="47"/>
      <c r="Q16" s="47"/>
      <c r="R16" s="48"/>
      <c r="S16" s="49">
        <f>K16+1</f>
        <v>46942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46943</v>
      </c>
      <c r="B22" s="21"/>
      <c r="C22" s="18">
        <f>A22+1</f>
        <v>46944</v>
      </c>
      <c r="D22" s="19"/>
      <c r="E22" s="18">
        <f>C22+1</f>
        <v>46945</v>
      </c>
      <c r="F22" s="19"/>
      <c r="G22" s="18">
        <f>E22+1</f>
        <v>46946</v>
      </c>
      <c r="H22" s="19"/>
      <c r="I22" s="18">
        <f>G22+1</f>
        <v>46947</v>
      </c>
      <c r="J22" s="19"/>
      <c r="K22" s="45">
        <f>I22+1</f>
        <v>46948</v>
      </c>
      <c r="L22" s="46"/>
      <c r="M22" s="47"/>
      <c r="N22" s="47"/>
      <c r="O22" s="47"/>
      <c r="P22" s="47"/>
      <c r="Q22" s="47"/>
      <c r="R22" s="48"/>
      <c r="S22" s="49">
        <f>K22+1</f>
        <v>46949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46950</v>
      </c>
      <c r="B28" s="21"/>
      <c r="C28" s="18">
        <f>A28+1</f>
        <v>46951</v>
      </c>
      <c r="D28" s="19"/>
      <c r="E28" s="18">
        <f>C28+1</f>
        <v>46952</v>
      </c>
      <c r="F28" s="19"/>
      <c r="G28" s="18">
        <f>E28+1</f>
        <v>46953</v>
      </c>
      <c r="H28" s="19"/>
      <c r="I28" s="18">
        <f>G28+1</f>
        <v>46954</v>
      </c>
      <c r="J28" s="19"/>
      <c r="K28" s="45">
        <f>I28+1</f>
        <v>46955</v>
      </c>
      <c r="L28" s="46"/>
      <c r="M28" s="47"/>
      <c r="N28" s="47"/>
      <c r="O28" s="47"/>
      <c r="P28" s="47"/>
      <c r="Q28" s="47"/>
      <c r="R28" s="48"/>
      <c r="S28" s="49">
        <f>K28+1</f>
        <v>46956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46957</v>
      </c>
      <c r="B34" s="21"/>
      <c r="C34" s="18">
        <f>A34+1</f>
        <v>46958</v>
      </c>
      <c r="D34" s="19"/>
      <c r="E34" s="18">
        <f>C34+1</f>
        <v>46959</v>
      </c>
      <c r="F34" s="19"/>
      <c r="G34" s="18">
        <f>E34+1</f>
        <v>46960</v>
      </c>
      <c r="H34" s="19"/>
      <c r="I34" s="18">
        <f>G34+1</f>
        <v>46961</v>
      </c>
      <c r="J34" s="19"/>
      <c r="K34" s="45">
        <f>I34+1</f>
        <v>46962</v>
      </c>
      <c r="L34" s="46"/>
      <c r="M34" s="47"/>
      <c r="N34" s="47"/>
      <c r="O34" s="47"/>
      <c r="P34" s="47"/>
      <c r="Q34" s="47"/>
      <c r="R34" s="48"/>
      <c r="S34" s="49">
        <f>K34+1</f>
        <v>46963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46964</v>
      </c>
      <c r="B40" s="21"/>
      <c r="C40" s="18">
        <f>A40+1</f>
        <v>46965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46966</v>
      </c>
      <c r="B1" s="59"/>
      <c r="C1" s="59"/>
      <c r="D1" s="59"/>
      <c r="E1" s="59"/>
      <c r="F1" s="59"/>
      <c r="G1" s="59"/>
      <c r="H1" s="59"/>
      <c r="I1" s="17"/>
      <c r="J1" s="17"/>
      <c r="K1" s="62">
        <f>DATE(YEAR(A1),MONTH(A1)-1,1)</f>
        <v>46935</v>
      </c>
      <c r="L1" s="62"/>
      <c r="M1" s="62"/>
      <c r="N1" s="62"/>
      <c r="O1" s="62"/>
      <c r="P1" s="62"/>
      <c r="Q1" s="62"/>
      <c r="R1" s="3"/>
      <c r="S1" s="62">
        <f>DATE(YEAR(A1),MONTH(A1)+1,1)</f>
        <v>46997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46935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46997</v>
      </c>
      <c r="Y3" s="28">
        <f t="shared" si="1"/>
        <v>46998</v>
      </c>
      <c r="Z3" s="5"/>
      <c r="AA3" s="5"/>
    </row>
    <row r="4" spans="1:27" s="6" customFormat="1" ht="9" customHeight="1" x14ac:dyDescent="0.2">
      <c r="A4" s="59"/>
      <c r="B4" s="59"/>
      <c r="C4" s="59"/>
      <c r="D4" s="59"/>
      <c r="E4" s="59"/>
      <c r="F4" s="59"/>
      <c r="G4" s="59"/>
      <c r="H4" s="59"/>
      <c r="I4" s="17"/>
      <c r="J4" s="17"/>
      <c r="K4" s="28">
        <f t="shared" si="0"/>
        <v>46936</v>
      </c>
      <c r="L4" s="28">
        <f t="shared" si="0"/>
        <v>46937</v>
      </c>
      <c r="M4" s="28">
        <f t="shared" si="0"/>
        <v>46938</v>
      </c>
      <c r="N4" s="28">
        <f t="shared" si="0"/>
        <v>46939</v>
      </c>
      <c r="O4" s="28">
        <f t="shared" si="0"/>
        <v>46940</v>
      </c>
      <c r="P4" s="28">
        <f t="shared" si="0"/>
        <v>46941</v>
      </c>
      <c r="Q4" s="28">
        <f t="shared" si="0"/>
        <v>46942</v>
      </c>
      <c r="R4" s="3"/>
      <c r="S4" s="28">
        <f t="shared" si="1"/>
        <v>46999</v>
      </c>
      <c r="T4" s="28">
        <f t="shared" si="1"/>
        <v>47000</v>
      </c>
      <c r="U4" s="28">
        <f t="shared" si="1"/>
        <v>47001</v>
      </c>
      <c r="V4" s="28">
        <f t="shared" si="1"/>
        <v>47002</v>
      </c>
      <c r="W4" s="28">
        <f t="shared" si="1"/>
        <v>47003</v>
      </c>
      <c r="X4" s="28">
        <f t="shared" si="1"/>
        <v>47004</v>
      </c>
      <c r="Y4" s="28">
        <f t="shared" si="1"/>
        <v>47005</v>
      </c>
      <c r="Z4" s="5"/>
      <c r="AA4" s="5"/>
    </row>
    <row r="5" spans="1:27" s="6" customFormat="1" ht="9" customHeight="1" x14ac:dyDescent="0.2">
      <c r="A5" s="59"/>
      <c r="B5" s="59"/>
      <c r="C5" s="59"/>
      <c r="D5" s="59"/>
      <c r="E5" s="59"/>
      <c r="F5" s="59"/>
      <c r="G5" s="59"/>
      <c r="H5" s="59"/>
      <c r="I5" s="17"/>
      <c r="J5" s="17"/>
      <c r="K5" s="28">
        <f t="shared" si="0"/>
        <v>46943</v>
      </c>
      <c r="L5" s="28">
        <f t="shared" si="0"/>
        <v>46944</v>
      </c>
      <c r="M5" s="28">
        <f t="shared" si="0"/>
        <v>46945</v>
      </c>
      <c r="N5" s="28">
        <f t="shared" si="0"/>
        <v>46946</v>
      </c>
      <c r="O5" s="28">
        <f t="shared" si="0"/>
        <v>46947</v>
      </c>
      <c r="P5" s="28">
        <f t="shared" si="0"/>
        <v>46948</v>
      </c>
      <c r="Q5" s="28">
        <f t="shared" si="0"/>
        <v>46949</v>
      </c>
      <c r="R5" s="3"/>
      <c r="S5" s="28">
        <f t="shared" si="1"/>
        <v>47006</v>
      </c>
      <c r="T5" s="28">
        <f t="shared" si="1"/>
        <v>47007</v>
      </c>
      <c r="U5" s="28">
        <f t="shared" si="1"/>
        <v>47008</v>
      </c>
      <c r="V5" s="28">
        <f t="shared" si="1"/>
        <v>47009</v>
      </c>
      <c r="W5" s="28">
        <f t="shared" si="1"/>
        <v>47010</v>
      </c>
      <c r="X5" s="28">
        <f t="shared" si="1"/>
        <v>47011</v>
      </c>
      <c r="Y5" s="28">
        <f t="shared" si="1"/>
        <v>47012</v>
      </c>
      <c r="Z5" s="5"/>
      <c r="AA5" s="5"/>
    </row>
    <row r="6" spans="1:27" s="6" customFormat="1" ht="9" customHeight="1" x14ac:dyDescent="0.2">
      <c r="A6" s="59"/>
      <c r="B6" s="59"/>
      <c r="C6" s="59"/>
      <c r="D6" s="59"/>
      <c r="E6" s="59"/>
      <c r="F6" s="59"/>
      <c r="G6" s="59"/>
      <c r="H6" s="59"/>
      <c r="I6" s="17"/>
      <c r="J6" s="17"/>
      <c r="K6" s="28">
        <f t="shared" si="0"/>
        <v>46950</v>
      </c>
      <c r="L6" s="28">
        <f t="shared" si="0"/>
        <v>46951</v>
      </c>
      <c r="M6" s="28">
        <f t="shared" si="0"/>
        <v>46952</v>
      </c>
      <c r="N6" s="28">
        <f t="shared" si="0"/>
        <v>46953</v>
      </c>
      <c r="O6" s="28">
        <f t="shared" si="0"/>
        <v>46954</v>
      </c>
      <c r="P6" s="28">
        <f t="shared" si="0"/>
        <v>46955</v>
      </c>
      <c r="Q6" s="28">
        <f t="shared" si="0"/>
        <v>46956</v>
      </c>
      <c r="R6" s="3"/>
      <c r="S6" s="28">
        <f t="shared" si="1"/>
        <v>47013</v>
      </c>
      <c r="T6" s="28">
        <f t="shared" si="1"/>
        <v>47014</v>
      </c>
      <c r="U6" s="28">
        <f t="shared" si="1"/>
        <v>47015</v>
      </c>
      <c r="V6" s="28">
        <f t="shared" si="1"/>
        <v>47016</v>
      </c>
      <c r="W6" s="28">
        <f t="shared" si="1"/>
        <v>47017</v>
      </c>
      <c r="X6" s="28">
        <f t="shared" si="1"/>
        <v>47018</v>
      </c>
      <c r="Y6" s="28">
        <f t="shared" si="1"/>
        <v>47019</v>
      </c>
      <c r="Z6" s="5"/>
      <c r="AA6" s="5"/>
    </row>
    <row r="7" spans="1:27" s="6" customFormat="1" ht="9" customHeight="1" x14ac:dyDescent="0.2">
      <c r="A7" s="59"/>
      <c r="B7" s="59"/>
      <c r="C7" s="59"/>
      <c r="D7" s="59"/>
      <c r="E7" s="59"/>
      <c r="F7" s="59"/>
      <c r="G7" s="59"/>
      <c r="H7" s="59"/>
      <c r="I7" s="17"/>
      <c r="J7" s="17"/>
      <c r="K7" s="28">
        <f t="shared" si="0"/>
        <v>46957</v>
      </c>
      <c r="L7" s="28">
        <f t="shared" si="0"/>
        <v>46958</v>
      </c>
      <c r="M7" s="28">
        <f t="shared" si="0"/>
        <v>46959</v>
      </c>
      <c r="N7" s="28">
        <f t="shared" si="0"/>
        <v>46960</v>
      </c>
      <c r="O7" s="28">
        <f t="shared" si="0"/>
        <v>46961</v>
      </c>
      <c r="P7" s="28">
        <f t="shared" si="0"/>
        <v>46962</v>
      </c>
      <c r="Q7" s="28">
        <f t="shared" si="0"/>
        <v>46963</v>
      </c>
      <c r="R7" s="3"/>
      <c r="S7" s="28">
        <f t="shared" si="1"/>
        <v>47020</v>
      </c>
      <c r="T7" s="28">
        <f t="shared" si="1"/>
        <v>47021</v>
      </c>
      <c r="U7" s="28">
        <f t="shared" si="1"/>
        <v>47022</v>
      </c>
      <c r="V7" s="28">
        <f t="shared" si="1"/>
        <v>47023</v>
      </c>
      <c r="W7" s="28">
        <f t="shared" si="1"/>
        <v>47024</v>
      </c>
      <c r="X7" s="28">
        <f t="shared" si="1"/>
        <v>47025</v>
      </c>
      <c r="Y7" s="28">
        <f t="shared" si="1"/>
        <v>47026</v>
      </c>
      <c r="Z7" s="5"/>
      <c r="AA7" s="5"/>
    </row>
    <row r="8" spans="1:27" s="7" customFormat="1" ht="9" customHeight="1" x14ac:dyDescent="0.25">
      <c r="A8" s="32"/>
      <c r="B8" s="32"/>
      <c r="C8" s="32"/>
      <c r="D8" s="32"/>
      <c r="E8" s="32"/>
      <c r="F8" s="32"/>
      <c r="G8" s="32"/>
      <c r="H8" s="32"/>
      <c r="I8" s="31"/>
      <c r="J8" s="31"/>
      <c r="K8" s="28">
        <f t="shared" si="0"/>
        <v>46964</v>
      </c>
      <c r="L8" s="28">
        <f t="shared" si="0"/>
        <v>46965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46964</v>
      </c>
      <c r="B9" s="61"/>
      <c r="C9" s="61">
        <f>C10</f>
        <v>46965</v>
      </c>
      <c r="D9" s="61"/>
      <c r="E9" s="61">
        <f>E10</f>
        <v>46966</v>
      </c>
      <c r="F9" s="61"/>
      <c r="G9" s="61">
        <f>G10</f>
        <v>46967</v>
      </c>
      <c r="H9" s="61"/>
      <c r="I9" s="61">
        <f>I10</f>
        <v>46968</v>
      </c>
      <c r="J9" s="61"/>
      <c r="K9" s="61">
        <f>K10</f>
        <v>46969</v>
      </c>
      <c r="L9" s="61"/>
      <c r="M9" s="61"/>
      <c r="N9" s="61"/>
      <c r="O9" s="61"/>
      <c r="P9" s="61"/>
      <c r="Q9" s="61"/>
      <c r="R9" s="61"/>
      <c r="S9" s="61">
        <f>S10</f>
        <v>46970</v>
      </c>
      <c r="T9" s="61"/>
      <c r="U9" s="61"/>
      <c r="V9" s="61"/>
      <c r="W9" s="61"/>
      <c r="X9" s="61"/>
      <c r="Y9" s="61"/>
      <c r="Z9" s="63"/>
    </row>
    <row r="10" spans="1:27" s="1" customFormat="1" ht="18.5" x14ac:dyDescent="0.25">
      <c r="A10" s="20">
        <f>$A$1-(WEEKDAY($A$1,1)-(start_day-1))-IF((WEEKDAY($A$1,1)-(start_day-1))&lt;=0,7,0)+1</f>
        <v>46964</v>
      </c>
      <c r="B10" s="21"/>
      <c r="C10" s="18">
        <f>A10+1</f>
        <v>46965</v>
      </c>
      <c r="D10" s="19"/>
      <c r="E10" s="18">
        <f>C10+1</f>
        <v>46966</v>
      </c>
      <c r="F10" s="19"/>
      <c r="G10" s="18">
        <f>E10+1</f>
        <v>46967</v>
      </c>
      <c r="H10" s="19"/>
      <c r="I10" s="18">
        <f>G10+1</f>
        <v>46968</v>
      </c>
      <c r="J10" s="19"/>
      <c r="K10" s="45">
        <f>I10+1</f>
        <v>46969</v>
      </c>
      <c r="L10" s="46"/>
      <c r="M10" s="47"/>
      <c r="N10" s="47"/>
      <c r="O10" s="47"/>
      <c r="P10" s="47"/>
      <c r="Q10" s="47"/>
      <c r="R10" s="48"/>
      <c r="S10" s="49">
        <f>K10+1</f>
        <v>46970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46971</v>
      </c>
      <c r="B16" s="21"/>
      <c r="C16" s="18">
        <f>A16+1</f>
        <v>46972</v>
      </c>
      <c r="D16" s="19"/>
      <c r="E16" s="18">
        <f>C16+1</f>
        <v>46973</v>
      </c>
      <c r="F16" s="19"/>
      <c r="G16" s="18">
        <f>E16+1</f>
        <v>46974</v>
      </c>
      <c r="H16" s="19"/>
      <c r="I16" s="18">
        <f>G16+1</f>
        <v>46975</v>
      </c>
      <c r="J16" s="19"/>
      <c r="K16" s="45">
        <f>I16+1</f>
        <v>46976</v>
      </c>
      <c r="L16" s="46"/>
      <c r="M16" s="47"/>
      <c r="N16" s="47"/>
      <c r="O16" s="47"/>
      <c r="P16" s="47"/>
      <c r="Q16" s="47"/>
      <c r="R16" s="48"/>
      <c r="S16" s="49">
        <f>K16+1</f>
        <v>46977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46978</v>
      </c>
      <c r="B22" s="21"/>
      <c r="C22" s="18">
        <f>A22+1</f>
        <v>46979</v>
      </c>
      <c r="D22" s="19"/>
      <c r="E22" s="18">
        <f>C22+1</f>
        <v>46980</v>
      </c>
      <c r="F22" s="19"/>
      <c r="G22" s="18">
        <f>E22+1</f>
        <v>46981</v>
      </c>
      <c r="H22" s="19"/>
      <c r="I22" s="18">
        <f>G22+1</f>
        <v>46982</v>
      </c>
      <c r="J22" s="19"/>
      <c r="K22" s="45">
        <f>I22+1</f>
        <v>46983</v>
      </c>
      <c r="L22" s="46"/>
      <c r="M22" s="47"/>
      <c r="N22" s="47"/>
      <c r="O22" s="47"/>
      <c r="P22" s="47"/>
      <c r="Q22" s="47"/>
      <c r="R22" s="48"/>
      <c r="S22" s="49">
        <f>K22+1</f>
        <v>46984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46985</v>
      </c>
      <c r="B28" s="21"/>
      <c r="C28" s="18">
        <f>A28+1</f>
        <v>46986</v>
      </c>
      <c r="D28" s="19"/>
      <c r="E28" s="18">
        <f>C28+1</f>
        <v>46987</v>
      </c>
      <c r="F28" s="19"/>
      <c r="G28" s="18">
        <f>E28+1</f>
        <v>46988</v>
      </c>
      <c r="H28" s="19"/>
      <c r="I28" s="18">
        <f>G28+1</f>
        <v>46989</v>
      </c>
      <c r="J28" s="19"/>
      <c r="K28" s="45">
        <f>I28+1</f>
        <v>46990</v>
      </c>
      <c r="L28" s="46"/>
      <c r="M28" s="47"/>
      <c r="N28" s="47"/>
      <c r="O28" s="47"/>
      <c r="P28" s="47"/>
      <c r="Q28" s="47"/>
      <c r="R28" s="48"/>
      <c r="S28" s="49">
        <f>K28+1</f>
        <v>46991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46992</v>
      </c>
      <c r="B34" s="21"/>
      <c r="C34" s="18">
        <f>A34+1</f>
        <v>46993</v>
      </c>
      <c r="D34" s="19"/>
      <c r="E34" s="18">
        <f>C34+1</f>
        <v>46994</v>
      </c>
      <c r="F34" s="19"/>
      <c r="G34" s="18">
        <f>E34+1</f>
        <v>46995</v>
      </c>
      <c r="H34" s="19"/>
      <c r="I34" s="18">
        <f>G34+1</f>
        <v>46996</v>
      </c>
      <c r="J34" s="19"/>
      <c r="K34" s="45">
        <f>I34+1</f>
        <v>46997</v>
      </c>
      <c r="L34" s="46"/>
      <c r="M34" s="47"/>
      <c r="N34" s="47"/>
      <c r="O34" s="47"/>
      <c r="P34" s="47"/>
      <c r="Q34" s="47"/>
      <c r="R34" s="48"/>
      <c r="S34" s="49">
        <f>K34+1</f>
        <v>46998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46999</v>
      </c>
      <c r="B40" s="21"/>
      <c r="C40" s="18">
        <f>A40+1</f>
        <v>47000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46997</v>
      </c>
      <c r="B1" s="59"/>
      <c r="C1" s="59"/>
      <c r="D1" s="59"/>
      <c r="E1" s="59"/>
      <c r="F1" s="59"/>
      <c r="G1" s="59"/>
      <c r="H1" s="59"/>
      <c r="I1" s="17"/>
      <c r="J1" s="17"/>
      <c r="K1" s="62">
        <f>DATE(YEAR(A1),MONTH(A1)-1,1)</f>
        <v>46966</v>
      </c>
      <c r="L1" s="62"/>
      <c r="M1" s="62"/>
      <c r="N1" s="62"/>
      <c r="O1" s="62"/>
      <c r="P1" s="62"/>
      <c r="Q1" s="62"/>
      <c r="R1" s="3"/>
      <c r="S1" s="62">
        <f>DATE(YEAR(A1),MONTH(A1)+1,1)</f>
        <v>47027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46966</v>
      </c>
      <c r="N3" s="28">
        <f t="shared" si="0"/>
        <v>46967</v>
      </c>
      <c r="O3" s="28">
        <f t="shared" si="0"/>
        <v>46968</v>
      </c>
      <c r="P3" s="28">
        <f t="shared" si="0"/>
        <v>46969</v>
      </c>
      <c r="Q3" s="28">
        <f t="shared" si="0"/>
        <v>46970</v>
      </c>
      <c r="R3" s="3"/>
      <c r="S3" s="28">
        <f t="shared" ref="S3:Y8" si="1">IF(MONTH($S$1)&lt;&gt;MONTH($S$1-(WEEKDAY($S$1,1)-(start_day-1))-IF((WEEKDAY($S$1,1)-(start_day-1))&lt;=0,7,0)+(ROW(S3)-ROW($S$3))*7+(COLUMN(S3)-COLUMN($S$3)+1)),"",$S$1-(WEEKDAY($S$1,1)-(start_day-1))-IF((WEEKDAY($S$1,1)-(start_day-1))&lt;=0,7,0)+(ROW(S3)-ROW($S$3))*7+(COLUMN(S3)-COLUMN($S$3)+1))</f>
        <v>47027</v>
      </c>
      <c r="T3" s="28">
        <f t="shared" si="1"/>
        <v>47028</v>
      </c>
      <c r="U3" s="28">
        <f t="shared" si="1"/>
        <v>47029</v>
      </c>
      <c r="V3" s="28">
        <f t="shared" si="1"/>
        <v>47030</v>
      </c>
      <c r="W3" s="28">
        <f t="shared" si="1"/>
        <v>47031</v>
      </c>
      <c r="X3" s="28">
        <f t="shared" si="1"/>
        <v>47032</v>
      </c>
      <c r="Y3" s="28">
        <f t="shared" si="1"/>
        <v>47033</v>
      </c>
      <c r="Z3" s="5"/>
      <c r="AA3" s="5"/>
    </row>
    <row r="4" spans="1:27" s="6" customFormat="1" ht="9" customHeight="1" x14ac:dyDescent="0.2">
      <c r="A4" s="59"/>
      <c r="B4" s="59"/>
      <c r="C4" s="59"/>
      <c r="D4" s="59"/>
      <c r="E4" s="59"/>
      <c r="F4" s="59"/>
      <c r="G4" s="59"/>
      <c r="H4" s="59"/>
      <c r="I4" s="17"/>
      <c r="J4" s="17"/>
      <c r="K4" s="28">
        <f t="shared" si="0"/>
        <v>46971</v>
      </c>
      <c r="L4" s="28">
        <f t="shared" si="0"/>
        <v>46972</v>
      </c>
      <c r="M4" s="28">
        <f t="shared" si="0"/>
        <v>46973</v>
      </c>
      <c r="N4" s="28">
        <f t="shared" si="0"/>
        <v>46974</v>
      </c>
      <c r="O4" s="28">
        <f t="shared" si="0"/>
        <v>46975</v>
      </c>
      <c r="P4" s="28">
        <f t="shared" si="0"/>
        <v>46976</v>
      </c>
      <c r="Q4" s="28">
        <f t="shared" si="0"/>
        <v>46977</v>
      </c>
      <c r="R4" s="3"/>
      <c r="S4" s="28">
        <f t="shared" si="1"/>
        <v>47034</v>
      </c>
      <c r="T4" s="28">
        <f t="shared" si="1"/>
        <v>47035</v>
      </c>
      <c r="U4" s="28">
        <f t="shared" si="1"/>
        <v>47036</v>
      </c>
      <c r="V4" s="28">
        <f t="shared" si="1"/>
        <v>47037</v>
      </c>
      <c r="W4" s="28">
        <f t="shared" si="1"/>
        <v>47038</v>
      </c>
      <c r="X4" s="28">
        <f t="shared" si="1"/>
        <v>47039</v>
      </c>
      <c r="Y4" s="28">
        <f t="shared" si="1"/>
        <v>47040</v>
      </c>
      <c r="Z4" s="5"/>
      <c r="AA4" s="5"/>
    </row>
    <row r="5" spans="1:27" s="6" customFormat="1" ht="9" customHeight="1" x14ac:dyDescent="0.2">
      <c r="A5" s="59"/>
      <c r="B5" s="59"/>
      <c r="C5" s="59"/>
      <c r="D5" s="59"/>
      <c r="E5" s="59"/>
      <c r="F5" s="59"/>
      <c r="G5" s="59"/>
      <c r="H5" s="59"/>
      <c r="I5" s="17"/>
      <c r="J5" s="17"/>
      <c r="K5" s="28">
        <f t="shared" si="0"/>
        <v>46978</v>
      </c>
      <c r="L5" s="28">
        <f t="shared" si="0"/>
        <v>46979</v>
      </c>
      <c r="M5" s="28">
        <f t="shared" si="0"/>
        <v>46980</v>
      </c>
      <c r="N5" s="28">
        <f t="shared" si="0"/>
        <v>46981</v>
      </c>
      <c r="O5" s="28">
        <f t="shared" si="0"/>
        <v>46982</v>
      </c>
      <c r="P5" s="28">
        <f t="shared" si="0"/>
        <v>46983</v>
      </c>
      <c r="Q5" s="28">
        <f t="shared" si="0"/>
        <v>46984</v>
      </c>
      <c r="R5" s="3"/>
      <c r="S5" s="28">
        <f t="shared" si="1"/>
        <v>47041</v>
      </c>
      <c r="T5" s="28">
        <f t="shared" si="1"/>
        <v>47042</v>
      </c>
      <c r="U5" s="28">
        <f t="shared" si="1"/>
        <v>47043</v>
      </c>
      <c r="V5" s="28">
        <f t="shared" si="1"/>
        <v>47044</v>
      </c>
      <c r="W5" s="28">
        <f t="shared" si="1"/>
        <v>47045</v>
      </c>
      <c r="X5" s="28">
        <f t="shared" si="1"/>
        <v>47046</v>
      </c>
      <c r="Y5" s="28">
        <f t="shared" si="1"/>
        <v>47047</v>
      </c>
      <c r="Z5" s="5"/>
      <c r="AA5" s="5"/>
    </row>
    <row r="6" spans="1:27" s="6" customFormat="1" ht="9" customHeight="1" x14ac:dyDescent="0.2">
      <c r="A6" s="59"/>
      <c r="B6" s="59"/>
      <c r="C6" s="59"/>
      <c r="D6" s="59"/>
      <c r="E6" s="59"/>
      <c r="F6" s="59"/>
      <c r="G6" s="59"/>
      <c r="H6" s="59"/>
      <c r="I6" s="17"/>
      <c r="J6" s="17"/>
      <c r="K6" s="28">
        <f t="shared" si="0"/>
        <v>46985</v>
      </c>
      <c r="L6" s="28">
        <f t="shared" si="0"/>
        <v>46986</v>
      </c>
      <c r="M6" s="28">
        <f t="shared" si="0"/>
        <v>46987</v>
      </c>
      <c r="N6" s="28">
        <f t="shared" si="0"/>
        <v>46988</v>
      </c>
      <c r="O6" s="28">
        <f t="shared" si="0"/>
        <v>46989</v>
      </c>
      <c r="P6" s="28">
        <f t="shared" si="0"/>
        <v>46990</v>
      </c>
      <c r="Q6" s="28">
        <f t="shared" si="0"/>
        <v>46991</v>
      </c>
      <c r="R6" s="3"/>
      <c r="S6" s="28">
        <f t="shared" si="1"/>
        <v>47048</v>
      </c>
      <c r="T6" s="28">
        <f t="shared" si="1"/>
        <v>47049</v>
      </c>
      <c r="U6" s="28">
        <f t="shared" si="1"/>
        <v>47050</v>
      </c>
      <c r="V6" s="28">
        <f t="shared" si="1"/>
        <v>47051</v>
      </c>
      <c r="W6" s="28">
        <f t="shared" si="1"/>
        <v>47052</v>
      </c>
      <c r="X6" s="28">
        <f t="shared" si="1"/>
        <v>47053</v>
      </c>
      <c r="Y6" s="28">
        <f t="shared" si="1"/>
        <v>47054</v>
      </c>
      <c r="Z6" s="5"/>
      <c r="AA6" s="5"/>
    </row>
    <row r="7" spans="1:27" s="6" customFormat="1" ht="9" customHeight="1" x14ac:dyDescent="0.2">
      <c r="A7" s="59"/>
      <c r="B7" s="59"/>
      <c r="C7" s="59"/>
      <c r="D7" s="59"/>
      <c r="E7" s="59"/>
      <c r="F7" s="59"/>
      <c r="G7" s="59"/>
      <c r="H7" s="59"/>
      <c r="I7" s="17"/>
      <c r="J7" s="17"/>
      <c r="K7" s="28">
        <f t="shared" si="0"/>
        <v>46992</v>
      </c>
      <c r="L7" s="28">
        <f t="shared" si="0"/>
        <v>46993</v>
      </c>
      <c r="M7" s="28">
        <f t="shared" si="0"/>
        <v>46994</v>
      </c>
      <c r="N7" s="28">
        <f t="shared" si="0"/>
        <v>46995</v>
      </c>
      <c r="O7" s="28">
        <f t="shared" si="0"/>
        <v>46996</v>
      </c>
      <c r="P7" s="28" t="str">
        <f t="shared" si="0"/>
        <v/>
      </c>
      <c r="Q7" s="28" t="str">
        <f t="shared" si="0"/>
        <v/>
      </c>
      <c r="R7" s="3"/>
      <c r="S7" s="28">
        <f t="shared" si="1"/>
        <v>47055</v>
      </c>
      <c r="T7" s="28">
        <f t="shared" si="1"/>
        <v>47056</v>
      </c>
      <c r="U7" s="28">
        <f t="shared" si="1"/>
        <v>47057</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46992</v>
      </c>
      <c r="B9" s="61"/>
      <c r="C9" s="61">
        <f>C10</f>
        <v>46993</v>
      </c>
      <c r="D9" s="61"/>
      <c r="E9" s="61">
        <f>E10</f>
        <v>46994</v>
      </c>
      <c r="F9" s="61"/>
      <c r="G9" s="61">
        <f>G10</f>
        <v>46995</v>
      </c>
      <c r="H9" s="61"/>
      <c r="I9" s="61">
        <f>I10</f>
        <v>46996</v>
      </c>
      <c r="J9" s="61"/>
      <c r="K9" s="61">
        <f>K10</f>
        <v>46997</v>
      </c>
      <c r="L9" s="61"/>
      <c r="M9" s="61"/>
      <c r="N9" s="61"/>
      <c r="O9" s="61"/>
      <c r="P9" s="61"/>
      <c r="Q9" s="61"/>
      <c r="R9" s="61"/>
      <c r="S9" s="61">
        <f>S10</f>
        <v>46998</v>
      </c>
      <c r="T9" s="61"/>
      <c r="U9" s="61"/>
      <c r="V9" s="61"/>
      <c r="W9" s="61"/>
      <c r="X9" s="61"/>
      <c r="Y9" s="61"/>
      <c r="Z9" s="63"/>
    </row>
    <row r="10" spans="1:27" s="1" customFormat="1" ht="18.5" x14ac:dyDescent="0.25">
      <c r="A10" s="20">
        <f>$A$1-(WEEKDAY($A$1,1)-(start_day-1))-IF((WEEKDAY($A$1,1)-(start_day-1))&lt;=0,7,0)+1</f>
        <v>46992</v>
      </c>
      <c r="B10" s="21"/>
      <c r="C10" s="18">
        <f>A10+1</f>
        <v>46993</v>
      </c>
      <c r="D10" s="19"/>
      <c r="E10" s="18">
        <f>C10+1</f>
        <v>46994</v>
      </c>
      <c r="F10" s="19"/>
      <c r="G10" s="18">
        <f>E10+1</f>
        <v>46995</v>
      </c>
      <c r="H10" s="19"/>
      <c r="I10" s="18">
        <f>G10+1</f>
        <v>46996</v>
      </c>
      <c r="J10" s="19"/>
      <c r="K10" s="45">
        <f>I10+1</f>
        <v>46997</v>
      </c>
      <c r="L10" s="46"/>
      <c r="M10" s="47"/>
      <c r="N10" s="47"/>
      <c r="O10" s="47"/>
      <c r="P10" s="47"/>
      <c r="Q10" s="47"/>
      <c r="R10" s="48"/>
      <c r="S10" s="49">
        <f>K10+1</f>
        <v>46998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46999</v>
      </c>
      <c r="B16" s="21"/>
      <c r="C16" s="18">
        <f>A16+1</f>
        <v>47000</v>
      </c>
      <c r="D16" s="19"/>
      <c r="E16" s="18">
        <f>C16+1</f>
        <v>47001</v>
      </c>
      <c r="F16" s="19"/>
      <c r="G16" s="18">
        <f>E16+1</f>
        <v>47002</v>
      </c>
      <c r="H16" s="19"/>
      <c r="I16" s="18">
        <f>G16+1</f>
        <v>47003</v>
      </c>
      <c r="J16" s="19"/>
      <c r="K16" s="45">
        <f>I16+1</f>
        <v>47004</v>
      </c>
      <c r="L16" s="46"/>
      <c r="M16" s="47"/>
      <c r="N16" s="47"/>
      <c r="O16" s="47"/>
      <c r="P16" s="47"/>
      <c r="Q16" s="47"/>
      <c r="R16" s="48"/>
      <c r="S16" s="49">
        <f>K16+1</f>
        <v>47005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47006</v>
      </c>
      <c r="B22" s="21"/>
      <c r="C22" s="18">
        <f>A22+1</f>
        <v>47007</v>
      </c>
      <c r="D22" s="19"/>
      <c r="E22" s="18">
        <f>C22+1</f>
        <v>47008</v>
      </c>
      <c r="F22" s="19"/>
      <c r="G22" s="18">
        <f>E22+1</f>
        <v>47009</v>
      </c>
      <c r="H22" s="19"/>
      <c r="I22" s="18">
        <f>G22+1</f>
        <v>47010</v>
      </c>
      <c r="J22" s="19"/>
      <c r="K22" s="45">
        <f>I22+1</f>
        <v>47011</v>
      </c>
      <c r="L22" s="46"/>
      <c r="M22" s="47"/>
      <c r="N22" s="47"/>
      <c r="O22" s="47"/>
      <c r="P22" s="47"/>
      <c r="Q22" s="47"/>
      <c r="R22" s="48"/>
      <c r="S22" s="49">
        <f>K22+1</f>
        <v>47012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47013</v>
      </c>
      <c r="B28" s="21"/>
      <c r="C28" s="18">
        <f>A28+1</f>
        <v>47014</v>
      </c>
      <c r="D28" s="19"/>
      <c r="E28" s="18">
        <f>C28+1</f>
        <v>47015</v>
      </c>
      <c r="F28" s="19"/>
      <c r="G28" s="18">
        <f>E28+1</f>
        <v>47016</v>
      </c>
      <c r="H28" s="19"/>
      <c r="I28" s="18">
        <f>G28+1</f>
        <v>47017</v>
      </c>
      <c r="J28" s="19"/>
      <c r="K28" s="45">
        <f>I28+1</f>
        <v>47018</v>
      </c>
      <c r="L28" s="46"/>
      <c r="M28" s="47"/>
      <c r="N28" s="47"/>
      <c r="O28" s="47"/>
      <c r="P28" s="47"/>
      <c r="Q28" s="47"/>
      <c r="R28" s="48"/>
      <c r="S28" s="49">
        <f>K28+1</f>
        <v>47019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47020</v>
      </c>
      <c r="B34" s="21"/>
      <c r="C34" s="18">
        <f>A34+1</f>
        <v>47021</v>
      </c>
      <c r="D34" s="19"/>
      <c r="E34" s="18">
        <f>C34+1</f>
        <v>47022</v>
      </c>
      <c r="F34" s="19"/>
      <c r="G34" s="18">
        <f>E34+1</f>
        <v>47023</v>
      </c>
      <c r="H34" s="19"/>
      <c r="I34" s="18">
        <f>G34+1</f>
        <v>47024</v>
      </c>
      <c r="J34" s="19"/>
      <c r="K34" s="45">
        <f>I34+1</f>
        <v>47025</v>
      </c>
      <c r="L34" s="46"/>
      <c r="M34" s="47"/>
      <c r="N34" s="47"/>
      <c r="O34" s="47"/>
      <c r="P34" s="47"/>
      <c r="Q34" s="47"/>
      <c r="R34" s="48"/>
      <c r="S34" s="49">
        <f>K34+1</f>
        <v>47026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47027</v>
      </c>
      <c r="B40" s="21"/>
      <c r="C40" s="18">
        <f>A40+1</f>
        <v>47028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http://schemas.microsoft.com/office/2006/documentManagement/types"/>
    <ds:schemaRef ds:uri="http://www.w3.org/XML/1998/namespace"/>
    <ds:schemaRef ds:uri="http://schemas.microsoft.com/office/2006/metadata/properties"/>
    <ds:schemaRef ds:uri="http://purl.org/dc/dcmitype/"/>
    <ds:schemaRef ds:uri="http://schemas.microsoft.com/office/infopath/2007/PartnerControls"/>
    <ds:schemaRef ds:uri="http://purl.org/dc/elements/1.1/"/>
    <ds:schemaRef ds:uri="http://schemas.microsoft.com/sharepoint/v3"/>
    <ds:schemaRef ds:uri="71af3243-3dd4-4a8d-8c0d-dd76da1f02a5"/>
    <ds:schemaRef ds:uri="http://schemas.openxmlformats.org/package/2006/metadata/core-properties"/>
    <ds:schemaRef ds:uri="230e9df3-be65-4c73-a93b-d1236ebd677e"/>
    <ds:schemaRef ds:uri="16c05727-aa75-4e4a-9b5f-8a80a1165891"/>
    <ds:schemaRef ds:uri="http://purl.org/dc/term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2022-05-26T09:10:15Z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